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3250" windowHeight="1317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D121" i="1" l="1"/>
  <c r="D111" i="1"/>
  <c r="D107" i="1"/>
  <c r="D91" i="1"/>
  <c r="D86" i="1"/>
  <c r="D73" i="1"/>
  <c r="D72" i="1"/>
  <c r="D50" i="1"/>
  <c r="D46" i="1"/>
  <c r="D38" i="1"/>
  <c r="D29" i="1"/>
  <c r="D18" i="1"/>
  <c r="E44" i="1"/>
  <c r="E46" i="1"/>
  <c r="E72" i="1"/>
  <c r="E73" i="1"/>
  <c r="E86" i="1"/>
  <c r="E91" i="1"/>
  <c r="E107" i="1"/>
  <c r="E111" i="1"/>
  <c r="E50" i="1"/>
  <c r="E38" i="1"/>
  <c r="E29" i="1"/>
  <c r="E18" i="1"/>
  <c r="E14" i="1"/>
  <c r="E121" i="1" s="1"/>
  <c r="D14" i="1"/>
  <c r="D44" i="1" l="1"/>
</calcChain>
</file>

<file path=xl/sharedStrings.xml><?xml version="1.0" encoding="utf-8"?>
<sst xmlns="http://schemas.openxmlformats.org/spreadsheetml/2006/main" count="277" uniqueCount="275">
  <si>
    <r>
      <rPr>
        <sz val="12"/>
        <rFont val="Times New Roman"/>
        <family val="1"/>
      </rPr>
      <t xml:space="preserve">   Приложение № 3</t>
    </r>
  </si>
  <si>
    <r>
      <rPr>
        <sz val="12"/>
        <rFont val="Times New Roman"/>
        <family val="1"/>
      </rPr>
      <t xml:space="preserve">к  решению  районного Совета </t>
    </r>
  </si>
  <si>
    <r>
      <rPr>
        <sz val="12"/>
        <rFont val="Times New Roman"/>
        <family val="1"/>
      </rPr>
      <t>народных депутатов  «Об исполнении  бюджета муниципального образования Баевский район Алтайского края за 2024 год»</t>
    </r>
  </si>
  <si>
    <r>
      <rPr>
        <sz val="12"/>
        <rFont val="Times New Roman"/>
        <family val="1"/>
      </rPr>
      <t>ДОХОДЫ</t>
    </r>
  </si>
  <si>
    <r>
      <rPr>
        <sz val="12"/>
        <rFont val="Times New Roman"/>
        <family val="1"/>
      </rPr>
      <t>районного бюджета по кодам классификации доходов бюджетов за 2024 год</t>
    </r>
  </si>
  <si>
    <r>
      <rPr>
        <sz val="12"/>
        <rFont val="Times New Roman"/>
        <family val="1"/>
      </rPr>
      <t>(тыс. руб.)</t>
    </r>
  </si>
  <si>
    <r>
      <rPr>
        <sz val="12"/>
        <rFont val="Times New Roman"/>
        <family val="1"/>
      </rPr>
      <t>Код бюджетной классификации</t>
    </r>
  </si>
  <si>
    <r>
      <rPr>
        <sz val="12"/>
        <rFont val="Times New Roman"/>
        <family val="1"/>
      </rPr>
      <t>Наименование</t>
    </r>
  </si>
  <si>
    <r>
      <rPr>
        <sz val="12"/>
        <rFont val="Times New Roman"/>
        <family val="1"/>
      </rPr>
      <t>Уточнен-ный план</t>
    </r>
  </si>
  <si>
    <r>
      <rPr>
        <sz val="12"/>
        <rFont val="Times New Roman"/>
        <family val="1"/>
      </rPr>
      <t>Кассовое исполне-ние</t>
    </r>
  </si>
  <si>
    <r>
      <rPr>
        <sz val="11"/>
        <rFont val="Times New Roman"/>
        <family val="1"/>
      </rPr>
      <t>Администратора поступлений</t>
    </r>
  </si>
  <si>
    <r>
      <rPr>
        <sz val="11"/>
        <rFont val="Times New Roman"/>
        <family val="1"/>
      </rPr>
      <t>Доходов районного бюджета</t>
    </r>
  </si>
  <si>
    <r>
      <rPr>
        <sz val="12"/>
        <rFont val="Times New Roman"/>
        <family val="1"/>
      </rPr>
      <t> </t>
    </r>
  </si>
  <si>
    <r>
      <rPr>
        <sz val="12"/>
        <rFont val="Times New Roman"/>
        <family val="1"/>
      </rPr>
      <t> </t>
    </r>
  </si>
  <si>
    <r>
      <rPr>
        <b/>
        <sz val="12"/>
        <rFont val="Times New Roman"/>
        <family val="1"/>
      </rPr>
      <t>ДОХОДЫ</t>
    </r>
  </si>
  <si>
    <r>
      <rPr>
        <b/>
        <sz val="11"/>
        <rFont val="Times New Roman"/>
        <family val="1"/>
      </rPr>
      <t>045</t>
    </r>
  </si>
  <si>
    <r>
      <rPr>
        <b/>
        <sz val="11"/>
        <rFont val="Times New Roman"/>
        <family val="1"/>
      </rPr>
      <t>Министерство природных ресурсов и экологии Алтайского края</t>
    </r>
  </si>
  <si>
    <r>
      <rPr>
        <sz val="11"/>
        <rFont val="Times New Roman"/>
        <family val="1"/>
      </rPr>
      <t>11611050010000140</t>
    </r>
  </si>
  <si>
    <r>
      <rPr>
        <sz val="11"/>
        <rFont val="Times New Roman"/>
        <family val="1"/>
      </rPr>
  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  </r>
  </si>
  <si>
    <r>
      <rPr>
        <b/>
        <sz val="11"/>
        <rFont val="Times New Roman"/>
        <family val="1"/>
      </rPr>
      <t>048</t>
    </r>
  </si>
  <si>
    <r>
      <rPr>
        <b/>
        <sz val="11"/>
        <rFont val="Times New Roman"/>
        <family val="1"/>
      </rPr>
      <t> Управление Федеральной службы по надзору в сфере природопользования по Алтайскому краю</t>
    </r>
  </si>
  <si>
    <r>
      <rPr>
        <sz val="11"/>
        <rFont val="Times New Roman"/>
        <family val="1"/>
      </rPr>
      <t>048</t>
    </r>
  </si>
  <si>
    <r>
      <rPr>
        <sz val="11"/>
        <rFont val="Times New Roman"/>
        <family val="1"/>
      </rPr>
      <t>11201010016000120</t>
    </r>
  </si>
  <si>
    <r>
      <rPr>
        <sz val="11"/>
        <rFont val="Times New Roman"/>
        <family val="1"/>
      </rPr>
      <t xml:space="preserve">Плата за выбросы загрязняющих веществ в атмосферный воздух стационарными объектами </t>
    </r>
  </si>
  <si>
    <r>
      <rPr>
        <sz val="11"/>
        <rFont val="Times New Roman"/>
        <family val="1"/>
      </rPr>
      <t>048</t>
    </r>
  </si>
  <si>
    <r>
      <rPr>
        <sz val="11"/>
        <rFont val="Times New Roman"/>
        <family val="1"/>
      </rPr>
      <t>11201041016000120</t>
    </r>
  </si>
  <si>
    <r>
      <rPr>
        <sz val="11"/>
        <rFont val="Times New Roman"/>
        <family val="1"/>
      </rPr>
      <t>Плата за размещение отходов производства и потребления</t>
    </r>
  </si>
  <si>
    <r>
      <rPr>
        <sz val="11"/>
        <rFont val="Times New Roman"/>
        <family val="1"/>
      </rPr>
      <t>048</t>
    </r>
  </si>
  <si>
    <r>
      <rPr>
        <sz val="11"/>
        <rFont val="Times New Roman"/>
        <family val="1"/>
      </rPr>
      <t>11201042016000120</t>
    </r>
  </si>
  <si>
    <r>
      <rPr>
        <sz val="11"/>
        <rFont val="Times New Roman"/>
        <family val="1"/>
      </rPr>
      <t>Плата за размещение твердых коммунальных отходов</t>
    </r>
  </si>
  <si>
    <r>
      <rPr>
        <b/>
        <sz val="11"/>
        <rFont val="Times New Roman"/>
        <family val="1"/>
      </rPr>
      <t>074</t>
    </r>
  </si>
  <si>
    <r>
      <rPr>
        <b/>
        <sz val="11"/>
        <rFont val="Times New Roman"/>
        <family val="1"/>
      </rPr>
      <t>Комитет администрации Баевского района по образованию</t>
    </r>
  </si>
  <si>
    <r>
      <rPr>
        <sz val="12"/>
        <rFont val="Times New Roman"/>
        <family val="1"/>
      </rPr>
      <t>074</t>
    </r>
  </si>
  <si>
    <r>
      <rPr>
        <sz val="11"/>
        <rFont val="Times New Roman"/>
        <family val="1"/>
      </rPr>
      <t>11301995050000130</t>
    </r>
  </si>
  <si>
    <r>
      <rPr>
        <sz val="11"/>
        <rFont val="Times New Roman"/>
        <family val="1"/>
      </rPr>
      <t>Прочие доходы от оказания платных услуг получателями средств бюджетов муниципальных районов</t>
    </r>
  </si>
  <si>
    <r>
      <rPr>
        <sz val="12"/>
        <rFont val="Times New Roman"/>
        <family val="1"/>
      </rPr>
      <t>074</t>
    </r>
  </si>
  <si>
    <r>
      <rPr>
        <sz val="11"/>
        <rFont val="Times New Roman"/>
        <family val="1"/>
      </rPr>
      <t>11302065050000130</t>
    </r>
  </si>
  <si>
    <r>
      <rPr>
        <sz val="11"/>
        <rFont val="Times New Roman"/>
        <family val="1"/>
      </rPr>
      <t>Доходы, поступающие в порядке возмещения расходов, понесенных в связи с эксплуатацией имущества муниципальных районов</t>
    </r>
  </si>
  <si>
    <r>
      <rPr>
        <sz val="12"/>
        <rFont val="Times New Roman"/>
        <family val="1"/>
      </rPr>
      <t>074</t>
    </r>
  </si>
  <si>
    <r>
      <rPr>
        <sz val="11"/>
        <rFont val="Times New Roman"/>
        <family val="1"/>
      </rPr>
      <t>11302995050000130</t>
    </r>
  </si>
  <si>
    <r>
      <rPr>
        <sz val="11"/>
        <rFont val="Times New Roman"/>
        <family val="1"/>
      </rPr>
      <t>Прочие доходы от компенсации затрат бюджетов муниципальных районов</t>
    </r>
  </si>
  <si>
    <r>
      <rPr>
        <sz val="12"/>
        <rFont val="Times New Roman"/>
        <family val="1"/>
      </rPr>
      <t>074</t>
    </r>
  </si>
  <si>
    <r>
      <rPr>
        <sz val="11"/>
        <rFont val="Times New Roman"/>
        <family val="1"/>
      </rPr>
      <t>11601053010000140</t>
    </r>
  </si>
  <si>
    <r>
      <rPr>
        <sz val="11"/>
        <rFont val="Times New Roman"/>
        <family val="1"/>
      </rPr>
  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  </r>
  </si>
  <si>
    <r>
      <rPr>
        <sz val="12"/>
        <rFont val="Times New Roman"/>
        <family val="1"/>
      </rPr>
      <t>074</t>
    </r>
  </si>
  <si>
    <r>
      <rPr>
        <sz val="11"/>
        <rFont val="Times New Roman"/>
        <family val="1"/>
      </rPr>
      <t>11601063010020140</t>
    </r>
  </si>
  <si>
    <r>
      <rPr>
        <sz val="11"/>
        <rFont val="Times New Roman"/>
        <family val="1"/>
      </rPr>
  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  </r>
  </si>
  <si>
    <r>
      <rPr>
        <sz val="12"/>
        <rFont val="Times New Roman"/>
        <family val="1"/>
      </rPr>
      <t>074</t>
    </r>
  </si>
  <si>
    <r>
      <rPr>
        <sz val="11"/>
        <rFont val="Times New Roman"/>
        <family val="1"/>
      </rPr>
      <t>11601073010020140</t>
    </r>
  </si>
  <si>
    <r>
      <rPr>
        <sz val="11"/>
        <rFont val="Times New Roman"/>
        <family val="1"/>
      </rPr>
  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(штрафы, налагаемые комиссиями по делам несовершеннолетних и защите их прав)</t>
    </r>
  </si>
  <si>
    <r>
      <rPr>
        <sz val="12"/>
        <rFont val="Times New Roman"/>
        <family val="1"/>
      </rPr>
      <t>074</t>
    </r>
  </si>
  <si>
    <r>
      <rPr>
        <sz val="11"/>
        <rFont val="Times New Roman"/>
        <family val="1"/>
      </rPr>
      <t>11601193010020140</t>
    </r>
  </si>
  <si>
    <r>
      <rPr>
        <sz val="11"/>
        <rFont val="Times New Roman"/>
        <family val="1"/>
      </rPr>
  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  </r>
  </si>
  <si>
    <r>
      <rPr>
        <sz val="12"/>
        <rFont val="Times New Roman"/>
        <family val="1"/>
      </rPr>
      <t>074</t>
    </r>
  </si>
  <si>
    <r>
      <rPr>
        <sz val="11"/>
        <rFont val="Times New Roman"/>
        <family val="1"/>
      </rPr>
      <t>11601203010000140</t>
    </r>
  </si>
  <si>
    <r>
      <rPr>
        <sz val="11"/>
        <rFont val="Times New Roman"/>
        <family val="1"/>
      </rPr>
  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  </r>
  </si>
  <si>
    <r>
      <rPr>
        <b/>
        <sz val="12"/>
        <rFont val="Times New Roman"/>
        <family val="1"/>
      </rPr>
      <t>076</t>
    </r>
  </si>
  <si>
    <r>
      <rPr>
        <sz val="12"/>
        <rFont val="Times New Roman"/>
        <family val="1"/>
      </rPr>
      <t>076</t>
    </r>
  </si>
  <si>
    <r>
      <rPr>
        <sz val="11"/>
        <rFont val="Times New Roman"/>
        <family val="1"/>
      </rPr>
      <t>11611050010000140</t>
    </r>
  </si>
  <si>
    <r>
      <rPr>
        <sz val="11"/>
        <rFont val="Times New Roman"/>
        <family val="1"/>
      </rPr>
  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  </r>
  </si>
  <si>
    <r>
      <rPr>
        <b/>
        <sz val="11"/>
        <rFont val="Times New Roman"/>
        <family val="1"/>
      </rPr>
      <t>Комитет по экономике, управлению муниципальным имуществом Администрации Баевского района</t>
    </r>
  </si>
  <si>
    <r>
      <rPr>
        <sz val="11"/>
        <rFont val="Times New Roman"/>
        <family val="1"/>
      </rPr>
      <t>11105013050000120</t>
    </r>
  </si>
  <si>
    <r>
      <rPr>
        <sz val="11"/>
        <rFont val="Times New Roman"/>
        <family val="1"/>
      </rPr>
  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  </r>
  </si>
  <si>
    <r>
      <rPr>
        <sz val="11"/>
        <rFont val="Times New Roman"/>
        <family val="1"/>
      </rPr>
      <t>11105025050000120</t>
    </r>
  </si>
  <si>
    <r>
      <rPr>
        <sz val="11"/>
        <rFont val="Times New Roman"/>
        <family val="1"/>
      </rPr>
  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  </r>
  </si>
  <si>
    <r>
      <rPr>
        <sz val="11"/>
        <rFont val="Times New Roman"/>
        <family val="1"/>
      </rPr>
      <t>11105075050000120</t>
    </r>
  </si>
  <si>
    <r>
      <rPr>
        <sz val="11"/>
        <rFont val="Times New Roman"/>
        <family val="1"/>
      </rPr>
      <t>Доходы от сдачи в аренду имущества, составляющего казну муниципальных районов (за исключением земельных участков)</t>
    </r>
  </si>
  <si>
    <r>
      <rPr>
        <sz val="11"/>
        <rFont val="Times New Roman"/>
        <family val="1"/>
      </rPr>
  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  </r>
  </si>
  <si>
    <r>
      <rPr>
        <sz val="11"/>
        <rFont val="Times New Roman"/>
        <family val="1"/>
      </rPr>
      <t>Прочие доходы от компенсации затрат бюджетов муниципальных районов</t>
    </r>
  </si>
  <si>
    <r>
      <rPr>
        <sz val="11"/>
        <rFont val="Times New Roman"/>
        <family val="1"/>
      </rPr>
  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  </r>
  </si>
  <si>
    <r>
      <rPr>
        <sz val="11"/>
        <rFont val="Times New Roman"/>
        <family val="1"/>
      </rPr>
      <t>11406313050000430</t>
    </r>
  </si>
  <si>
    <r>
      <rPr>
        <sz val="11"/>
        <rFont val="Times New Roman"/>
        <family val="1"/>
      </rPr>
  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  </r>
  </si>
  <si>
    <r>
      <rPr>
        <sz val="11"/>
        <rFont val="Times New Roman"/>
        <family val="1"/>
      </rPr>
      <t>11607090050000140</t>
    </r>
  </si>
  <si>
    <r>
      <rPr>
        <sz val="11"/>
        <rFont val="Times New Roman"/>
        <family val="1"/>
      </rPr>
  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муниципального района</t>
    </r>
  </si>
  <si>
    <r>
      <rPr>
        <sz val="12"/>
        <rFont val="Times New Roman"/>
        <family val="1"/>
      </rPr>
      <t>092</t>
    </r>
  </si>
  <si>
    <r>
      <rPr>
        <b/>
        <sz val="11"/>
        <rFont val="Times New Roman"/>
        <family val="1"/>
      </rPr>
      <t>Комитет администрации Баевского района Алтайского края по финансам, налоговой и кредитной политике</t>
    </r>
  </si>
  <si>
    <r>
      <rPr>
        <sz val="12"/>
        <rFont val="Times New Roman"/>
        <family val="1"/>
      </rPr>
      <t>092</t>
    </r>
  </si>
  <si>
    <r>
      <rPr>
        <sz val="11"/>
        <rFont val="Times New Roman"/>
        <family val="1"/>
      </rPr>
      <t>10807150010000110</t>
    </r>
  </si>
  <si>
    <r>
      <rPr>
        <sz val="11"/>
        <rFont val="Times New Roman"/>
        <family val="1"/>
      </rPr>
      <t xml:space="preserve">Государственная пошлина за выдачу разрешения на установку рекламной конструкции
</t>
    </r>
  </si>
  <si>
    <r>
      <rPr>
        <sz val="12"/>
        <rFont val="Times New Roman"/>
        <family val="1"/>
      </rPr>
      <t>092</t>
    </r>
  </si>
  <si>
    <r>
      <rPr>
        <sz val="11"/>
        <rFont val="Times New Roman"/>
        <family val="1"/>
      </rPr>
      <t>11302065050000130</t>
    </r>
  </si>
  <si>
    <r>
      <rPr>
        <sz val="11"/>
        <rFont val="Times New Roman"/>
        <family val="1"/>
      </rPr>
      <t>Доходы, поступающие в порядке возмещения расходов, понесенных в связи с эксплуатацией имущества муниципальных районов</t>
    </r>
  </si>
  <si>
    <r>
      <rPr>
        <sz val="12"/>
        <rFont val="Times New Roman"/>
        <family val="1"/>
      </rPr>
      <t>092</t>
    </r>
  </si>
  <si>
    <r>
      <rPr>
        <sz val="11"/>
        <rFont val="Times New Roman"/>
        <family val="1"/>
      </rPr>
      <t>11302995050000130</t>
    </r>
  </si>
  <si>
    <r>
      <rPr>
        <sz val="11"/>
        <rFont val="Times New Roman"/>
        <family val="1"/>
      </rPr>
      <t>Прочие доходы от компенсации затрат бюджетов муниципальных районов</t>
    </r>
  </si>
  <si>
    <r>
      <rPr>
        <sz val="12"/>
        <rFont val="Times New Roman"/>
        <family val="1"/>
      </rPr>
      <t>092</t>
    </r>
  </si>
  <si>
    <r>
      <rPr>
        <sz val="11"/>
        <rFont val="Times New Roman"/>
        <family val="1"/>
      </rPr>
      <t>11610100050000140</t>
    </r>
  </si>
  <si>
    <r>
      <rPr>
        <sz val="11"/>
        <rFont val="Times New Roman"/>
        <family val="1"/>
      </rPr>
      <t>Денежные средства, изымаемые в собственность муниципального района в соответствии с решениями судов (за исключением обвинительных приговоров судов)</t>
    </r>
  </si>
  <si>
    <r>
      <rPr>
        <sz val="12"/>
        <rFont val="Times New Roman"/>
        <family val="1"/>
      </rPr>
      <t>092</t>
    </r>
  </si>
  <si>
    <r>
      <rPr>
        <sz val="11"/>
        <rFont val="Times New Roman"/>
        <family val="1"/>
      </rPr>
      <t>11715030050000150</t>
    </r>
  </si>
  <si>
    <r>
      <rPr>
        <sz val="11"/>
        <rFont val="Times New Roman"/>
        <family val="1"/>
      </rPr>
      <t>Инициативные платежи, зачисляемые в бюджеты муниципальных районов</t>
    </r>
  </si>
  <si>
    <r>
      <rPr>
        <b/>
        <sz val="11"/>
        <rFont val="Times New Roman"/>
        <family val="1"/>
      </rPr>
      <t>БЕЗВОЗМЕЗДНЫЕ ПОСТУПЛЕНИЯ</t>
    </r>
  </si>
  <si>
    <r>
      <rPr>
        <b/>
        <sz val="11"/>
        <rFont val="Times New Roman"/>
        <family val="1"/>
      </rPr>
      <t>Безвозмездные поступления от других бюджетов бюджетной системы Российской Федерации</t>
    </r>
  </si>
  <si>
    <r>
      <rPr>
        <b/>
        <sz val="11"/>
        <rFont val="Times New Roman"/>
        <family val="1"/>
      </rPr>
      <t>ДОТАЦИИ</t>
    </r>
  </si>
  <si>
    <r>
      <rPr>
        <sz val="12"/>
        <rFont val="Times New Roman"/>
        <family val="1"/>
      </rPr>
      <t>092</t>
    </r>
  </si>
  <si>
    <r>
      <rPr>
        <sz val="11"/>
        <rFont val="Times New Roman"/>
        <family val="1"/>
      </rPr>
      <t>Дотации бюджетам муниципальных районов на выравнивание бюджетной обеспеченности</t>
    </r>
  </si>
  <si>
    <r>
      <rPr>
        <sz val="12"/>
        <rFont val="Times New Roman"/>
        <family val="1"/>
      </rPr>
      <t>092</t>
    </r>
  </si>
  <si>
    <r>
      <rPr>
        <sz val="11"/>
        <rFont val="Times New Roman"/>
        <family val="1"/>
      </rPr>
      <t>20215002050000150</t>
    </r>
  </si>
  <si>
    <r>
      <rPr>
        <sz val="11"/>
        <rFont val="Times New Roman"/>
        <family val="1"/>
      </rPr>
      <t>Дотации бюджетам муниципальных районов на поддержку мер по обеспечению сбалансированности бюджетов</t>
    </r>
  </si>
  <si>
    <r>
      <rPr>
        <sz val="12"/>
        <rFont val="Times New Roman"/>
        <family val="1"/>
      </rPr>
      <t>092</t>
    </r>
  </si>
  <si>
    <r>
      <rPr>
        <sz val="11"/>
        <rFont val="Times New Roman"/>
        <family val="1"/>
      </rPr>
      <t>20219999050000150</t>
    </r>
  </si>
  <si>
    <r>
      <rPr>
        <sz val="11"/>
        <rFont val="Times New Roman"/>
        <family val="1"/>
      </rPr>
      <t>Прочие дотации бюджетам муниципальных районов</t>
    </r>
  </si>
  <si>
    <r>
      <rPr>
        <b/>
        <sz val="11"/>
        <rFont val="Times New Roman"/>
        <family val="1"/>
      </rPr>
      <t>СУБСИДИИ</t>
    </r>
  </si>
  <si>
    <r>
      <rPr>
        <sz val="12"/>
        <rFont val="Times New Roman"/>
        <family val="1"/>
      </rPr>
      <t>092</t>
    </r>
  </si>
  <si>
    <r>
      <rPr>
        <sz val="11"/>
        <rFont val="Times New Roman"/>
        <family val="1"/>
      </rPr>
      <t>20220216050000151</t>
    </r>
  </si>
  <si>
    <r>
      <rPr>
        <sz val="11"/>
        <rFont val="Times New Roman"/>
        <family val="1"/>
      </rPr>
      <t>Субсидии бюджетам муниципальных образований на проектирование, строительство, реконструкцию, капитальный ремонт и автомобильных дорог общего пользования местного значения</t>
    </r>
  </si>
  <si>
    <r>
      <rPr>
        <sz val="12"/>
        <rFont val="Times New Roman"/>
        <family val="1"/>
      </rPr>
      <t>092</t>
    </r>
  </si>
  <si>
    <r>
      <rPr>
        <sz val="11"/>
        <rFont val="Times New Roman"/>
        <family val="1"/>
      </rPr>
      <t>20225179050000150</t>
    </r>
  </si>
  <si>
    <r>
      <rPr>
        <sz val="11"/>
        <rFont val="Times New Roman"/>
        <family val="1"/>
      </rPr>
  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Российской Федерации</t>
    </r>
  </si>
  <si>
    <r>
      <rPr>
        <sz val="12"/>
        <rFont val="Times New Roman"/>
        <family val="1"/>
      </rPr>
      <t>092</t>
    </r>
  </si>
  <si>
    <r>
      <rPr>
        <sz val="11"/>
        <rFont val="Times New Roman"/>
        <family val="1"/>
      </rPr>
      <t>20225304050000150</t>
    </r>
  </si>
  <si>
    <r>
      <rPr>
        <sz val="11"/>
        <rFont val="Times New Roman"/>
        <family val="1"/>
      </rPr>
      <t>Субсидии бюджетам муниципальных образований 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  </r>
  </si>
  <si>
    <r>
      <rPr>
        <sz val="12"/>
        <rFont val="Times New Roman"/>
        <family val="1"/>
      </rPr>
      <t>092</t>
    </r>
  </si>
  <si>
    <r>
      <rPr>
        <sz val="11"/>
        <rFont val="Times New Roman"/>
        <family val="1"/>
      </rPr>
      <t>20225467050000150</t>
    </r>
  </si>
  <si>
    <r>
      <rPr>
        <sz val="11"/>
        <color rgb="FF000000"/>
        <rFont val="Times New Roman"/>
        <family val="1"/>
      </rPr>
      <t>Субсидии бюджетам муниципальных образований на обеспечение развития и укрепления материально-технической базы домов культуры в населенных пунктах с числом жителей до 50 тысяч человек</t>
    </r>
  </si>
  <si>
    <r>
      <rPr>
        <sz val="12"/>
        <rFont val="Times New Roman"/>
        <family val="1"/>
      </rPr>
      <t>092</t>
    </r>
  </si>
  <si>
    <r>
      <rPr>
        <sz val="11"/>
        <rFont val="Times New Roman"/>
        <family val="1"/>
      </rPr>
      <t>20225497050000150</t>
    </r>
  </si>
  <si>
    <r>
      <rPr>
        <sz val="11"/>
        <rFont val="Times New Roman"/>
        <family val="1"/>
      </rPr>
      <t>Субсидии бюджетам муниципальных районов и городских округов на обеспечение жильем молодых семей в рамках государственной программы Алтайского края "Обеспечение доступным и комфортным жильем населения Алтайского края"</t>
    </r>
  </si>
  <si>
    <r>
      <rPr>
        <sz val="12"/>
        <rFont val="Times New Roman"/>
        <family val="1"/>
      </rPr>
      <t>092</t>
    </r>
  </si>
  <si>
    <r>
      <rPr>
        <sz val="11"/>
        <rFont val="Times New Roman"/>
        <family val="1"/>
      </rPr>
      <t>20225519050000150</t>
    </r>
  </si>
  <si>
    <r>
      <rPr>
        <sz val="11"/>
        <rFont val="Times New Roman"/>
        <family val="1"/>
      </rPr>
      <t xml:space="preserve">Субсидии муниципальных образований на государственную поддержку отрасли культуры (лучшим сельским учреждениям культуры предоставлено денежное поощрение)                             </t>
    </r>
  </si>
  <si>
    <r>
      <rPr>
        <sz val="12"/>
        <rFont val="Times New Roman"/>
        <family val="1"/>
      </rPr>
      <t xml:space="preserve">092
</t>
    </r>
  </si>
  <si>
    <r>
      <rPr>
        <sz val="11"/>
        <rFont val="Times New Roman"/>
        <family val="1"/>
      </rPr>
      <t>20225599050000150</t>
    </r>
  </si>
  <si>
    <r>
      <rPr>
        <sz val="11"/>
        <rFont val="Times New Roman"/>
        <family val="1"/>
      </rPr>
      <t>Субсидии из краевого бюджета, источником финансового обеспечения которых являются в том числе, средства федерального бюджета, на подготовку проектов межевания земельных участков и на проведение кадастровых работ</t>
    </r>
  </si>
  <si>
    <r>
      <rPr>
        <sz val="12"/>
        <rFont val="Times New Roman"/>
        <family val="1"/>
      </rPr>
      <t>092</t>
    </r>
  </si>
  <si>
    <r>
      <rPr>
        <sz val="11"/>
        <rFont val="Times New Roman"/>
        <family val="1"/>
      </rPr>
      <t>20225750050000150</t>
    </r>
  </si>
  <si>
    <r>
      <rPr>
        <sz val="11"/>
        <rFont val="Times New Roman"/>
        <family val="1"/>
      </rPr>
      <t>Субсидии бюджетам муниципальных образований на реализацию мероприятий по модернизации школьных систем образования</t>
    </r>
  </si>
  <si>
    <r>
      <rPr>
        <sz val="12"/>
        <rFont val="Times New Roman"/>
        <family val="1"/>
      </rPr>
      <t>092</t>
    </r>
  </si>
  <si>
    <r>
      <rPr>
        <sz val="11"/>
        <rFont val="Times New Roman"/>
        <family val="1"/>
      </rPr>
      <t>20229999050000150</t>
    </r>
  </si>
  <si>
    <r>
      <rPr>
        <sz val="11"/>
        <rFont val="Times New Roman"/>
        <family val="1"/>
      </rPr>
      <t>Субсидии бюджетам муниципальных образований на обеспечение расчетов за топливно-энергетические ресурсы, потребляемые муниципальными учреждениями</t>
    </r>
  </si>
  <si>
    <r>
      <rPr>
        <sz val="12"/>
        <rFont val="Times New Roman"/>
        <family val="1"/>
      </rPr>
      <t>092</t>
    </r>
  </si>
  <si>
    <r>
      <rPr>
        <sz val="11"/>
        <rFont val="Times New Roman"/>
        <family val="1"/>
      </rPr>
      <t>20229999050000150</t>
    </r>
  </si>
  <si>
    <r>
      <rPr>
        <sz val="11"/>
        <rFont val="Times New Roman"/>
        <family val="1"/>
      </rPr>
      <t>Субсидии бюджетам муниципальных образований на укрепление и развитие материально-технической базы муниципальных загородных лагерей отдыха и оздоровления детей</t>
    </r>
  </si>
  <si>
    <r>
      <rPr>
        <sz val="12"/>
        <rFont val="Times New Roman"/>
        <family val="1"/>
      </rPr>
      <t>092</t>
    </r>
  </si>
  <si>
    <r>
      <rPr>
        <sz val="11"/>
        <color rgb="FF0D0D0D"/>
        <rFont val="Times New Roman"/>
        <family val="1"/>
      </rPr>
      <t>20229999050000150</t>
    </r>
  </si>
  <si>
    <r>
      <rPr>
        <sz val="11"/>
        <color rgb="FF0D0D0D"/>
        <rFont val="Times New Roman"/>
        <family val="1"/>
      </rPr>
      <t>Субсидии бюджетам муниципальных образований на реализацию мероприятий краевой адресной инвестиционной программы на улучшение жилищных условий граждан на селе в рамках государственной программы Алтайского края "Комплексное развитие сельских территорий Алтайского края»</t>
    </r>
  </si>
  <si>
    <r>
      <rPr>
        <sz val="12"/>
        <rFont val="Times New Roman"/>
        <family val="1"/>
      </rPr>
      <t>092</t>
    </r>
  </si>
  <si>
    <r>
      <rPr>
        <sz val="11"/>
        <color rgb="FF0D0D0D"/>
        <rFont val="Times New Roman"/>
        <family val="1"/>
      </rPr>
      <t>20229999050000150</t>
    </r>
  </si>
  <si>
    <r>
      <rPr>
        <sz val="11"/>
        <color rgb="FF0D0D0D"/>
        <rFont val="Times New Roman"/>
        <family val="1"/>
      </rPr>
      <t>Субсидии бюджетам муниципальных образований на обеспечение бесплатным двухразовым питанием обучающихся с ограниченными возможностями здоровья муниципальных общеобразовательных организаций</t>
    </r>
  </si>
  <si>
    <r>
      <rPr>
        <sz val="12"/>
        <rFont val="Times New Roman"/>
        <family val="1"/>
      </rPr>
      <t>092</t>
    </r>
  </si>
  <si>
    <r>
      <rPr>
        <sz val="11"/>
        <color rgb="FF0D0D0D"/>
        <rFont val="Times New Roman"/>
        <family val="1"/>
      </rPr>
      <t>20229999050000150</t>
    </r>
  </si>
  <si>
    <r>
      <rPr>
        <sz val="11"/>
        <rFont val="Times New Roman"/>
        <family val="1"/>
      </rPr>
      <t>Субсидии бюджетам муниципальных образований на организацию отдыха и оздоровление детей в рамках государственной программы Алтайского края «Развитие образования в Алтайском крае»</t>
    </r>
  </si>
  <si>
    <r>
      <rPr>
        <sz val="12"/>
        <rFont val="Times New Roman"/>
        <family val="1"/>
      </rPr>
      <t>092</t>
    </r>
  </si>
  <si>
    <r>
      <rPr>
        <sz val="11"/>
        <color rgb="FF0D0D0D"/>
        <rFont val="Times New Roman"/>
        <family val="1"/>
      </rPr>
      <t>20229999050000150</t>
    </r>
  </si>
  <si>
    <r>
      <rPr>
        <sz val="11"/>
        <rFont val="Times New Roman"/>
        <family val="1"/>
      </rPr>
      <t>Субсидии бюджетам муниципальных образований на реализацию мероприятий по капитальному ремонту объектов муниципальной собственности в рамках подпрограммы "Создание новых мест в общеобразовательных организациях в соответствии с прогнозируемой потребностью и современными условиями обучения в Алтайском крае" государственной программы Алтайского края "Развитие образования в Алтайском крае"</t>
    </r>
  </si>
  <si>
    <r>
      <rPr>
        <sz val="12"/>
        <rFont val="Times New Roman"/>
        <family val="1"/>
      </rPr>
      <t>092</t>
    </r>
  </si>
  <si>
    <r>
      <rPr>
        <sz val="11"/>
        <color rgb="FF0D0D0D"/>
        <rFont val="Times New Roman"/>
        <family val="1"/>
      </rPr>
      <t xml:space="preserve">20229999050000150
</t>
    </r>
    <r>
      <rPr>
        <sz val="11"/>
        <rFont val="Times New Roman"/>
        <family val="1"/>
      </rPr>
      <t xml:space="preserve">
</t>
    </r>
  </si>
  <si>
    <r>
      <rPr>
        <sz val="11"/>
        <color rgb="FF0D0D0D"/>
        <rFont val="Times New Roman"/>
        <family val="1"/>
      </rPr>
      <t>Субсидии бюджетам муниципальных образований на cофинансирование части расходов местных бюджетов по оплате труда работников муниципальных учреждений</t>
    </r>
  </si>
  <si>
    <r>
      <rPr>
        <sz val="12"/>
        <rFont val="Times New Roman"/>
        <family val="1"/>
      </rPr>
      <t>092</t>
    </r>
  </si>
  <si>
    <r>
      <rPr>
        <sz val="11"/>
        <color rgb="FF0D0D0D"/>
        <rFont val="Times New Roman"/>
        <family val="1"/>
      </rPr>
      <t>Субсидии бюджетам муниципальных образований на реализацию мероприятий по строительству, реконструкции, ремонту и капитальному ремонту объектов теплоснабжения</t>
    </r>
  </si>
  <si>
    <r>
      <rPr>
        <sz val="12"/>
        <rFont val="Times New Roman"/>
        <family val="1"/>
      </rPr>
      <t>092</t>
    </r>
  </si>
  <si>
    <r>
      <rPr>
        <sz val="11"/>
        <color rgb="FF0D0D0D"/>
        <rFont val="Times New Roman"/>
        <family val="1"/>
      </rPr>
      <t>20229999050000150</t>
    </r>
  </si>
  <si>
    <r>
      <rPr>
        <sz val="12"/>
        <rFont val="Times New Roman"/>
        <family val="1"/>
      </rPr>
      <t>092</t>
    </r>
  </si>
  <si>
    <r>
      <rPr>
        <sz val="11"/>
        <color rgb="FF0D0D0D"/>
        <rFont val="Times New Roman"/>
        <family val="1"/>
      </rPr>
      <t>20229999050000150</t>
    </r>
  </si>
  <si>
    <r>
      <rPr>
        <sz val="11"/>
        <color rgb="FF0D0D0D"/>
        <rFont val="Times New Roman"/>
        <family val="1"/>
      </rPr>
      <t>Субсидии бюджетам муниципальных образований на капитальный ремонт зданий региональных и муниципальных общеобразовательных организаций</t>
    </r>
  </si>
  <si>
    <r>
      <rPr>
        <sz val="12"/>
        <rFont val="Times New Roman"/>
        <family val="1"/>
      </rPr>
      <t>092</t>
    </r>
  </si>
  <si>
    <r>
      <rPr>
        <sz val="11"/>
        <rFont val="Times New Roman"/>
        <family val="1"/>
      </rPr>
      <t>Субсидии бюджетам муниципальных образований на реализацию инициативных проектов развития (создания) общественной инфраструктуры, основанных на местных инициативах (село Нижнепайва – ремонт обелиска воинам, погибшим в годы ВОВ (1941-1945гг.)</t>
    </r>
  </si>
  <si>
    <r>
      <rPr>
        <sz val="12"/>
        <rFont val="Times New Roman"/>
        <family val="1"/>
      </rPr>
      <t>092</t>
    </r>
  </si>
  <si>
    <r>
      <rPr>
        <sz val="11"/>
        <color rgb="FF0D0D0D"/>
        <rFont val="Times New Roman"/>
        <family val="1"/>
      </rPr>
      <t>20229999050000150</t>
    </r>
  </si>
  <si>
    <r>
      <rPr>
        <sz val="11"/>
        <color rgb="FF0D0D0D"/>
        <rFont val="Times New Roman"/>
        <family val="1"/>
      </rPr>
      <t>Субсидии бюджетам муниципальных образований на обеспечение требований к антитеррористической защищенности муниципальных общеобразовательных организаций</t>
    </r>
  </si>
  <si>
    <r>
      <rPr>
        <sz val="12"/>
        <rFont val="Times New Roman"/>
        <family val="1"/>
      </rPr>
      <t>092</t>
    </r>
  </si>
  <si>
    <r>
      <rPr>
        <sz val="11"/>
        <color rgb="FF0D0D0D"/>
        <rFont val="Times New Roman"/>
        <family val="1"/>
      </rPr>
      <t>Субсидии бюджетам муниципальных образований на обеспечение  бесплатным одноразовым горячим питанием детей из многодетных семей</t>
    </r>
  </si>
  <si>
    <r>
      <rPr>
        <b/>
        <sz val="11"/>
        <color rgb="FF0D0D0D"/>
        <rFont val="Times New Roman"/>
        <family val="1"/>
      </rPr>
      <t>СУБВЕНЦИИ</t>
    </r>
  </si>
  <si>
    <r>
      <rPr>
        <sz val="12"/>
        <rFont val="Times New Roman"/>
        <family val="1"/>
      </rPr>
      <t>092</t>
    </r>
  </si>
  <si>
    <r>
      <rPr>
        <sz val="11"/>
        <rFont val="Times New Roman"/>
        <family val="1"/>
      </rPr>
      <t>20230024050000150</t>
    </r>
  </si>
  <si>
    <r>
      <rPr>
        <sz val="11"/>
        <rFont val="Times New Roman"/>
        <family val="1"/>
      </rPr>
      <t xml:space="preserve">Субвенции бюджетам муниципальных районов на выполнение передаваемых полномочий субъектов Российской Федерации – всего
</t>
    </r>
    <r>
      <rPr>
        <b/>
        <sz val="11"/>
        <rFont val="Times New Roman"/>
        <family val="1"/>
      </rPr>
      <t>в т.ч.</t>
    </r>
  </si>
  <si>
    <r>
      <rPr>
        <sz val="12"/>
        <rFont val="Times New Roman"/>
        <family val="1"/>
      </rPr>
      <t>092</t>
    </r>
  </si>
  <si>
    <r>
      <rPr>
        <sz val="11"/>
        <color rgb="FF0D0D0D"/>
        <rFont val="Times New Roman"/>
        <family val="1"/>
      </rPr>
      <t>20230024050000150</t>
    </r>
  </si>
  <si>
    <r>
      <rPr>
        <sz val="11"/>
        <color rgb="FF0D0D0D"/>
        <rFont val="Times New Roman"/>
        <family val="1"/>
      </rPr>
      <t>Субвенция бюджетам муниципальных районов и городских округов на функционирование административных комиссий при местных администрациях</t>
    </r>
  </si>
  <si>
    <r>
      <rPr>
        <sz val="12"/>
        <rFont val="Times New Roman"/>
        <family val="1"/>
      </rPr>
      <t>092</t>
    </r>
  </si>
  <si>
    <r>
      <rPr>
        <sz val="11"/>
        <color rgb="FF0D0D0D"/>
        <rFont val="Times New Roman"/>
        <family val="1"/>
      </rPr>
      <t>20230024050000150</t>
    </r>
  </si>
  <si>
    <r>
      <rPr>
        <sz val="11"/>
        <color rgb="FF0D0D0D"/>
        <rFont val="Times New Roman"/>
        <family val="1"/>
      </rPr>
      <t>Субвенции бюджетам муниципальных образований на функционирование комиссий по делам несовершеннолетних и защите их прав и на организацию и осуществление деятельности по опеке и попечительству над детьми-сиротами и детьми, оставшимися без попечения родителей</t>
    </r>
  </si>
  <si>
    <r>
      <rPr>
        <sz val="12"/>
        <rFont val="Times New Roman"/>
        <family val="1"/>
      </rPr>
      <t>092</t>
    </r>
  </si>
  <si>
    <r>
      <rPr>
        <sz val="11"/>
        <color rgb="FF0D0D0D"/>
        <rFont val="Times New Roman"/>
        <family val="1"/>
      </rPr>
      <t>20230024050000150</t>
    </r>
  </si>
  <si>
    <r>
      <rPr>
        <sz val="11"/>
        <color rgb="FF0D0D0D"/>
        <rFont val="Times New Roman"/>
        <family val="1"/>
      </rPr>
  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</t>
    </r>
  </si>
  <si>
    <r>
      <rPr>
        <sz val="12"/>
        <rFont val="Times New Roman"/>
        <family val="1"/>
      </rPr>
      <t>092</t>
    </r>
  </si>
  <si>
    <r>
      <rPr>
        <sz val="11"/>
        <color rgb="FF0D0D0D"/>
        <rFont val="Times New Roman"/>
        <family val="1"/>
      </rPr>
      <t>20230024050000150</t>
    </r>
  </si>
  <si>
    <r>
      <rPr>
        <sz val="11"/>
        <color rgb="FF0D0D0D"/>
        <rFont val="Times New Roman"/>
        <family val="1"/>
      </rPr>
  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общеобразовательных организациях, обеспечение дополнительного образования детей в общеобразовательных организациях</t>
    </r>
  </si>
  <si>
    <r>
      <rPr>
        <sz val="12"/>
        <rFont val="Times New Roman"/>
        <family val="1"/>
      </rPr>
      <t>092</t>
    </r>
  </si>
  <si>
    <r>
      <rPr>
        <sz val="11"/>
        <color rgb="FF0D0D0D"/>
        <rFont val="Times New Roman"/>
        <family val="1"/>
      </rPr>
      <t>20230024050000150</t>
    </r>
  </si>
  <si>
    <r>
      <rPr>
        <sz val="11"/>
        <color rgb="FF0D0D0D"/>
        <rFont val="Times New Roman"/>
        <family val="1"/>
      </rPr>
      <t>Субвенции бюджетам муниципальных образований на выплату компенсации части родительской платы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  </r>
  </si>
  <si>
    <r>
      <rPr>
        <sz val="12"/>
        <rFont val="Times New Roman"/>
        <family val="1"/>
      </rPr>
      <t>092</t>
    </r>
  </si>
  <si>
    <r>
      <rPr>
        <sz val="11"/>
        <color rgb="FF0D0D0D"/>
        <rFont val="Times New Roman"/>
        <family val="1"/>
      </rPr>
      <t>20230024050000150</t>
    </r>
  </si>
  <si>
    <r>
      <rPr>
        <sz val="11"/>
        <color rgb="FF0D0D0D"/>
        <rFont val="Times New Roman"/>
        <family val="1"/>
      </rPr>
      <t>Субвенции бюджетам муниципальных образований на содержание ребенка в семье опекуна (попечителя) и приемной семье, а также на вознаграждение, причитающееся приемному родителю</t>
    </r>
  </si>
  <si>
    <r>
      <rPr>
        <sz val="12"/>
        <rFont val="Times New Roman"/>
        <family val="1"/>
      </rPr>
      <t>092</t>
    </r>
  </si>
  <si>
    <r>
      <rPr>
        <sz val="11"/>
        <color rgb="FF0D0D0D"/>
        <rFont val="Times New Roman"/>
        <family val="1"/>
      </rPr>
      <t>20230024050000150</t>
    </r>
  </si>
  <si>
    <r>
      <rPr>
        <sz val="11"/>
        <color rgb="FF0D0D0D"/>
        <rFont val="Times New Roman"/>
        <family val="1"/>
      </rPr>
      <t>Субвенции бюджетам муниципальных районов на выравнивание бюджетной обеспеченности поселений</t>
    </r>
  </si>
  <si>
    <r>
      <rPr>
        <sz val="12"/>
        <rFont val="Times New Roman"/>
        <family val="1"/>
      </rPr>
      <t>092</t>
    </r>
  </si>
  <si>
    <r>
      <rPr>
        <sz val="11"/>
        <color rgb="FF0D0D0D"/>
        <rFont val="Times New Roman"/>
        <family val="1"/>
      </rPr>
      <t>20230024050000150</t>
    </r>
  </si>
  <si>
    <r>
      <rPr>
        <sz val="11"/>
        <color rgb="FF0D0D0D"/>
        <rFont val="Times New Roman"/>
        <family val="1"/>
      </rPr>
      <t>Субвенции бюджетам муниципальных районов и городских округов на исполнение государственных полномочий по отлову и содержанию безнадзорных животных</t>
    </r>
  </si>
  <si>
    <r>
      <rPr>
        <sz val="12"/>
        <rFont val="Times New Roman"/>
        <family val="1"/>
      </rPr>
      <t>092</t>
    </r>
  </si>
  <si>
    <r>
      <rPr>
        <sz val="11"/>
        <color rgb="FF0D0D0D"/>
        <rFont val="Times New Roman"/>
        <family val="1"/>
      </rPr>
      <t>20230024050000150</t>
    </r>
  </si>
  <si>
    <r>
      <rPr>
        <sz val="11"/>
        <color rgb="FF0D0D0D"/>
        <rFont val="Times New Roman"/>
        <family val="1"/>
      </rPr>
      <t>Субвенции бюджетам муниципальных образований на осуществление государственных полномочий в сфере организации и обеспечения бесплатного проезда обучающихся образовательных организаций, являющихся членами семьи, признанной многодетной в соответствии с законодательством Российской Федерации и Алтайского края</t>
    </r>
  </si>
  <si>
    <r>
      <rPr>
        <sz val="12"/>
        <rFont val="Times New Roman"/>
        <family val="1"/>
      </rPr>
      <t>092</t>
    </r>
  </si>
  <si>
    <r>
      <rPr>
        <sz val="11"/>
        <rFont val="Times New Roman"/>
        <family val="1"/>
      </rPr>
      <t>20235118050000150</t>
    </r>
  </si>
  <si>
    <r>
      <rPr>
        <sz val="11"/>
        <rFont val="Times New Roman"/>
        <family val="1"/>
      </rPr>
      <t>Субвенции бюджетам муниципальных районов на осуществление первичного воинского учета на территориях, где отсутствуют военные комиссариаты</t>
    </r>
  </si>
  <si>
    <r>
      <rPr>
        <sz val="12"/>
        <rFont val="Times New Roman"/>
        <family val="1"/>
      </rPr>
      <t>092</t>
    </r>
  </si>
  <si>
    <r>
      <rPr>
        <sz val="11"/>
        <rFont val="Times New Roman"/>
        <family val="1"/>
      </rPr>
      <t>20235120050000150</t>
    </r>
  </si>
  <si>
    <r>
      <rPr>
        <sz val="11"/>
        <rFont val="Times New Roman"/>
        <family val="1"/>
      </rPr>
  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  </r>
  </si>
  <si>
    <r>
      <rPr>
        <sz val="12"/>
        <rFont val="Times New Roman"/>
        <family val="1"/>
      </rPr>
      <t>092</t>
    </r>
  </si>
  <si>
    <r>
      <rPr>
        <sz val="11"/>
        <rFont val="Times New Roman"/>
        <family val="1"/>
      </rPr>
      <t>20235303050000150</t>
    </r>
  </si>
  <si>
    <r>
      <rPr>
        <sz val="11"/>
        <rFont val="Times New Roman"/>
        <family val="1"/>
      </rPr>
      <t>Субвенции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  </r>
  </si>
  <si>
    <r>
      <rPr>
        <b/>
        <sz val="11"/>
        <rFont val="Times New Roman"/>
        <family val="1"/>
      </rPr>
      <t xml:space="preserve">Иные межбюджетные трансферты	</t>
    </r>
  </si>
  <si>
    <r>
      <rPr>
        <sz val="11"/>
        <rFont val="Times New Roman"/>
        <family val="1"/>
      </rPr>
      <t>092</t>
    </r>
  </si>
  <si>
    <r>
      <rPr>
        <sz val="11"/>
        <rFont val="Times New Roman"/>
        <family val="1"/>
      </rPr>
      <t>20245050050000150</t>
    </r>
  </si>
  <si>
    <r>
      <rPr>
        <sz val="11"/>
        <rFont val="Times New Roman"/>
        <family val="1"/>
      </rPr>
      <t>Иные межбюджетные трансферты на ежемесячное денежное вознаграждение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организаций, профессиональных образовательных организаций (расходы на реализацию мероприятий в муниципальных учреждениях)</t>
    </r>
  </si>
  <si>
    <r>
      <rPr>
        <sz val="11"/>
        <rFont val="Times New Roman"/>
        <family val="1"/>
      </rPr>
      <t>Иные межбюджетные трансферты бюджетам муниципальных образований предоставленные в целях соблюдения предельных (максимальных) индексов изменения размера вносимой гражданами платы за коммунальные услуги</t>
    </r>
  </si>
  <si>
    <r>
      <rPr>
        <sz val="12"/>
        <rFont val="Times New Roman"/>
        <family val="1"/>
      </rPr>
      <t>092</t>
    </r>
  </si>
  <si>
    <r>
      <rPr>
        <sz val="11"/>
        <rFont val="Times New Roman"/>
        <family val="1"/>
      </rPr>
      <t>21960010050000150</t>
    </r>
  </si>
  <si>
    <r>
      <rPr>
        <sz val="11"/>
        <rFont val="Times New Roman"/>
        <family val="1"/>
      </rPr>
  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  </r>
  </si>
  <si>
    <r>
      <rPr>
        <b/>
        <sz val="11"/>
        <rFont val="Times New Roman"/>
        <family val="1"/>
      </rPr>
      <t>Федеральная налоговая служба</t>
    </r>
  </si>
  <si>
    <r>
      <rPr>
        <sz val="11"/>
        <rFont val="Times New Roman"/>
        <family val="1"/>
      </rPr>
      <t>10102010011000110</t>
    </r>
  </si>
  <si>
    <r>
      <rPr>
        <sz val="11"/>
        <rFont val="Times New Roman"/>
        <family val="1"/>
      </rP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1"/>
        <rFont val="Times New Roman"/>
        <family val="1"/>
      </rPr>
      <t>1</t>
    </r>
    <r>
      <rPr>
        <sz val="11"/>
        <rFont val="Times New Roman"/>
        <family val="1"/>
      </rPr>
      <t xml:space="preserve"> и 228 Налогового кодекса Российской Федерации</t>
    </r>
  </si>
  <si>
    <r>
      <rPr>
        <sz val="11"/>
        <rFont val="Times New Roman"/>
        <family val="1"/>
      </rPr>
      <t>10102020011000110</t>
    </r>
  </si>
  <si>
    <r>
      <rPr>
        <sz val="11"/>
        <rFont val="Times New Roman"/>
        <family val="1"/>
      </rPr>
  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  </r>
  </si>
  <si>
    <r>
      <rPr>
        <sz val="11"/>
        <rFont val="Times New Roman"/>
        <family val="1"/>
      </rPr>
      <t>10102030011000110</t>
    </r>
  </si>
  <si>
    <r>
      <rPr>
        <sz val="11"/>
        <rFont val="Times New Roman"/>
        <family val="1"/>
      </rPr>
      <t>Налог на доходы физических лиц с доходов,  полученных физическими лицами в соответствии со статьей 228 Налогового Кодекса Российской Федерации</t>
    </r>
  </si>
  <si>
    <r>
      <rPr>
        <sz val="11"/>
        <rFont val="Times New Roman"/>
        <family val="1"/>
      </rPr>
      <t>10102040011000110</t>
    </r>
  </si>
  <si>
    <r>
      <rPr>
        <sz val="11"/>
        <rFont val="Times New Roman"/>
        <family val="1"/>
      </rPr>
  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 со статьей 227</t>
    </r>
    <r>
      <rPr>
        <vertAlign val="superscript"/>
        <sz val="11"/>
        <rFont val="Times New Roman"/>
        <family val="1"/>
      </rPr>
      <t>1</t>
    </r>
    <r>
      <rPr>
        <sz val="11"/>
        <rFont val="Times New Roman"/>
        <family val="1"/>
      </rPr>
      <t xml:space="preserve"> Налогового кодекса Российской Федерации</t>
    </r>
  </si>
  <si>
    <r>
      <rPr>
        <sz val="11"/>
        <rFont val="Times New Roman"/>
        <family val="1"/>
      </rPr>
      <t>10102130011000110</t>
    </r>
  </si>
  <si>
    <r>
      <rPr>
        <sz val="11"/>
        <rFont val="Times New Roman"/>
        <family val="1"/>
      </rPr>
  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  </r>
  </si>
  <si>
    <r>
      <rPr>
        <sz val="11"/>
        <rFont val="Times New Roman"/>
        <family val="1"/>
      </rPr>
      <t>10302231010000110</t>
    </r>
  </si>
  <si>
    <r>
      <rPr>
        <sz val="11"/>
        <rFont val="Times New Roman"/>
        <family val="1"/>
      </rPr>
  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  </r>
  </si>
  <si>
    <r>
      <rPr>
        <sz val="11"/>
        <rFont val="Times New Roman"/>
        <family val="1"/>
      </rPr>
      <t>10302241010000110</t>
    </r>
  </si>
  <si>
    <r>
      <rPr>
        <sz val="11"/>
        <rFont val="Times New Roman"/>
        <family val="1"/>
      </rPr>
  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  </r>
  </si>
  <si>
    <r>
      <rPr>
        <sz val="11"/>
        <rFont val="Times New Roman"/>
        <family val="1"/>
      </rPr>
      <t>10302251010000110</t>
    </r>
  </si>
  <si>
    <r>
      <rPr>
        <sz val="11"/>
        <rFont val="Times New Roman"/>
        <family val="1"/>
      </rPr>
  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  </r>
  </si>
  <si>
    <r>
      <rPr>
        <sz val="11"/>
        <rFont val="Times New Roman"/>
        <family val="1"/>
      </rPr>
      <t>10302261010000110</t>
    </r>
  </si>
  <si>
    <r>
      <rPr>
        <sz val="11"/>
        <rFont val="Times New Roman"/>
        <family val="1"/>
      </rPr>
  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  </r>
  </si>
  <si>
    <r>
      <rPr>
        <sz val="11"/>
        <rFont val="Times New Roman"/>
        <family val="1"/>
      </rPr>
      <t>10501011011000110</t>
    </r>
  </si>
  <si>
    <r>
      <rPr>
        <sz val="11"/>
        <rFont val="Times New Roman"/>
        <family val="1"/>
      </rPr>
      <t>Налог, взимаемый с налогоплательщиков, выбравших в качестве объекта налогообложения доходы</t>
    </r>
  </si>
  <si>
    <r>
      <rPr>
        <sz val="11"/>
        <rFont val="Times New Roman"/>
        <family val="1"/>
      </rPr>
      <t>10501021011000110</t>
    </r>
  </si>
  <si>
    <r>
      <rPr>
        <sz val="11"/>
        <rFont val="Times New Roman"/>
        <family val="1"/>
      </rPr>
  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  </r>
  </si>
  <si>
    <r>
      <rPr>
        <sz val="11"/>
        <rFont val="Times New Roman"/>
        <family val="1"/>
      </rPr>
      <t>10502010021000110</t>
    </r>
  </si>
  <si>
    <r>
      <rPr>
        <sz val="11"/>
        <rFont val="Times New Roman"/>
        <family val="1"/>
      </rPr>
      <t>Единый налог на вмененный доход для отдельных видов деятельности</t>
    </r>
  </si>
  <si>
    <r>
      <rPr>
        <sz val="11"/>
        <rFont val="Times New Roman"/>
        <family val="1"/>
      </rPr>
      <t>10503010011000110</t>
    </r>
  </si>
  <si>
    <r>
      <rPr>
        <sz val="11"/>
        <rFont val="Times New Roman"/>
        <family val="1"/>
      </rPr>
      <t>Единый сельскохозяйственный налог</t>
    </r>
  </si>
  <si>
    <r>
      <rPr>
        <sz val="11"/>
        <rFont val="Times New Roman"/>
        <family val="1"/>
      </rPr>
      <t>10504020021000110</t>
    </r>
  </si>
  <si>
    <r>
      <rPr>
        <sz val="11"/>
        <rFont val="Times New Roman"/>
        <family val="1"/>
      </rPr>
  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  </r>
  </si>
  <si>
    <r>
      <rPr>
        <sz val="11"/>
        <rFont val="Times New Roman"/>
        <family val="1"/>
      </rPr>
      <t>10803010011000110</t>
    </r>
  </si>
  <si>
    <r>
      <rPr>
        <sz val="11"/>
        <rFont val="Times New Roman"/>
        <family val="1"/>
      </rPr>
  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  </r>
  </si>
  <si>
    <r>
      <rPr>
        <b/>
        <sz val="11"/>
        <rFont val="Times New Roman"/>
        <family val="1"/>
      </rPr>
      <t>Администрация Баевского района Алтайского края</t>
    </r>
  </si>
  <si>
    <r>
      <rPr>
        <sz val="11"/>
        <rFont val="Times New Roman"/>
        <family val="1"/>
      </rPr>
      <t>11302065050000130</t>
    </r>
  </si>
  <si>
    <r>
      <rPr>
        <sz val="11"/>
        <rFont val="Times New Roman"/>
        <family val="1"/>
      </rPr>
      <t>Доходы, поступающие в порядке возмещения расходов, понесенных в связи с эксплуатацией имущества муниципальных районов</t>
    </r>
  </si>
  <si>
    <r>
      <rPr>
        <sz val="11"/>
        <rFont val="Times New Roman"/>
        <family val="1"/>
      </rPr>
      <t>11302995050000130</t>
    </r>
  </si>
  <si>
    <r>
      <rPr>
        <sz val="11"/>
        <rFont val="Times New Roman"/>
        <family val="1"/>
      </rPr>
      <t>11607010050000140</t>
    </r>
  </si>
  <si>
    <r>
      <rPr>
        <sz val="11"/>
        <rFont val="Times New Roman"/>
        <family val="1"/>
      </rPr>
  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  </r>
  </si>
  <si>
    <r>
      <rPr>
        <b/>
        <sz val="11"/>
        <rFont val="Times New Roman"/>
        <family val="1"/>
      </rPr>
      <t>Управление по обеспечению деятельности мировых судей Алтайского края</t>
    </r>
  </si>
  <si>
    <r>
      <rPr>
        <sz val="11"/>
        <rFont val="Times New Roman"/>
        <family val="1"/>
      </rPr>
      <t>11601053010000140</t>
    </r>
  </si>
  <si>
    <r>
      <rPr>
        <sz val="11"/>
        <rFont val="Times New Roman"/>
        <family val="1"/>
      </rPr>
  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  </r>
  </si>
  <si>
    <r>
      <rPr>
        <sz val="11"/>
        <rFont val="Times New Roman"/>
        <family val="1"/>
      </rPr>
      <t>11601063010000140</t>
    </r>
  </si>
  <si>
    <r>
      <rPr>
        <sz val="11"/>
        <rFont val="Times New Roman"/>
        <family val="1"/>
      </rPr>
  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  </r>
  </si>
  <si>
    <r>
      <rPr>
        <sz val="11"/>
        <rFont val="Times New Roman"/>
        <family val="1"/>
      </rPr>
      <t>11601073010000140</t>
    </r>
  </si>
  <si>
    <r>
      <rPr>
        <sz val="11"/>
        <rFont val="Times New Roman"/>
        <family val="1"/>
      </rPr>
  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  </r>
  </si>
  <si>
    <r>
      <rPr>
        <sz val="11"/>
        <rFont val="Times New Roman"/>
        <family val="1"/>
      </rPr>
      <t>11601083010000140</t>
    </r>
  </si>
  <si>
    <r>
      <rPr>
        <sz val="11"/>
        <rFont val="Times New Roman"/>
        <family val="1"/>
      </rPr>
  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  </r>
  </si>
  <si>
    <r>
      <rPr>
        <sz val="11"/>
        <rFont val="Times New Roman"/>
        <family val="1"/>
      </rPr>
      <t>11601133010010140</t>
    </r>
  </si>
  <si>
    <r>
      <rPr>
        <sz val="11"/>
        <rFont val="Times New Roman"/>
        <family val="1"/>
      </rPr>
  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  </r>
  </si>
  <si>
    <r>
      <rPr>
        <sz val="11"/>
        <rFont val="Times New Roman"/>
        <family val="1"/>
      </rPr>
      <t>11601153010000140</t>
    </r>
  </si>
  <si>
    <r>
      <rPr>
        <sz val="11"/>
        <rFont val="Times New Roman"/>
        <family val="1"/>
      </rPr>
  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  </r>
  </si>
  <si>
    <r>
      <rPr>
        <sz val="11"/>
        <rFont val="Times New Roman"/>
        <family val="1"/>
      </rPr>
      <t>11601173010000140</t>
    </r>
  </si>
  <si>
    <r>
      <rPr>
        <sz val="11"/>
        <rFont val="Times New Roman"/>
        <family val="1"/>
      </rPr>
  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  </r>
  </si>
  <si>
    <r>
      <rPr>
        <sz val="11"/>
        <rFont val="Times New Roman"/>
        <family val="1"/>
      </rPr>
      <t>11601193010000140</t>
    </r>
  </si>
  <si>
    <r>
      <rPr>
        <sz val="11"/>
        <rFont val="Times New Roman"/>
        <family val="1"/>
      </rPr>
  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  </r>
  </si>
  <si>
    <r>
      <rPr>
        <sz val="11"/>
        <rFont val="Times New Roman"/>
        <family val="1"/>
      </rPr>
      <t>11601203010000140</t>
    </r>
  </si>
  <si>
    <r>
      <rPr>
        <sz val="11"/>
        <rFont val="Times New Roman"/>
        <family val="1"/>
      </rPr>
  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  </r>
  </si>
  <si>
    <r>
      <rPr>
        <sz val="11"/>
        <rFont val="Times New Roman"/>
        <family val="1"/>
      </rPr>
      <t xml:space="preserve">Итого                      </t>
    </r>
  </si>
  <si>
    <t>Федеральное агенство по рыболовству</t>
  </si>
  <si>
    <t>092</t>
  </si>
  <si>
    <t>ВОЗВРАТ ОСТАТКОВ СУБСИДИЙ, СУБВЕНЦИЙ И ИНЫХ МЕЖБЮДЖЕТНЫХ ТРАНСФЕРТОВ, ИМЕЮЩИХ ЦЕЛЕВОЕ НАЗНАЧЕНИЕ, ПРОШЛЫХ ЛЕТ</t>
  </si>
  <si>
    <t>20249999050000150</t>
  </si>
  <si>
    <t>Субсидии бюджетам муниципальных образований на реализацию мероприятий по капитальному ремонту объектов муниципальной собственности в рамках подпрограммы "Обеспечение условий реализации программы и развития отрасли" государственной программы Алтайского края "Развитие культуры Алтайского края"</t>
  </si>
  <si>
    <t>20229999050000150</t>
  </si>
  <si>
    <t>202215001050000150</t>
  </si>
  <si>
    <t xml:space="preserve">Прочие доходы от компенсации затрат бюджетов муниципальных районов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</si>
</sst>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5" x14ac:knownFonts="1">
    <font>
      <sz val="11"/>
      <name val="Calibri"/>
    </font>
    <font>
      <sz val="10"/>
      <name val="Times New Roman"/>
      <family val="1"/>
    </font>
    <font>
      <sz val="12"/>
      <name val="Times New Roman"/>
      <family val="1"/>
    </font>
    <font>
      <sz val="11"/>
      <name val="Times New Roman"/>
      <family val="1"/>
    </font>
    <font>
      <sz val="9"/>
      <name val="Times New Roman"/>
      <family val="1"/>
    </font>
    <font>
      <b/>
      <sz val="12"/>
      <name val="Times New Roman"/>
      <family val="1"/>
    </font>
    <font>
      <b/>
      <sz val="11"/>
      <name val="Times New Roman"/>
      <family val="1"/>
    </font>
    <font>
      <sz val="11"/>
      <color rgb="FF000000"/>
      <name val="Times New Roman"/>
      <family val="1"/>
    </font>
    <font>
      <sz val="11"/>
      <color rgb="FF0D0D0D"/>
      <name val="Times New Roman"/>
      <family val="1"/>
    </font>
    <font>
      <sz val="12"/>
      <color rgb="FF0D0D0D"/>
      <name val="Times New Roman"/>
      <family val="1"/>
    </font>
    <font>
      <b/>
      <sz val="11"/>
      <color rgb="FF0D0D0D"/>
      <name val="Times New Roman"/>
      <family val="1"/>
    </font>
    <font>
      <b/>
      <sz val="12"/>
      <color rgb="FF0D0D0D"/>
      <name val="Times New Roman"/>
      <family val="1"/>
    </font>
    <font>
      <vertAlign val="superscript"/>
      <sz val="11"/>
      <name val="Times New Roman"/>
      <family val="1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right" vertical="top" wrapText="1"/>
    </xf>
    <xf numFmtId="0" fontId="6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right" wrapText="1"/>
    </xf>
    <xf numFmtId="164" fontId="3" fillId="0" borderId="1" xfId="0" applyNumberFormat="1" applyFont="1" applyBorder="1" applyAlignment="1">
      <alignment horizontal="right" wrapText="1"/>
    </xf>
    <xf numFmtId="164" fontId="6" fillId="0" borderId="1" xfId="0" applyNumberFormat="1" applyFont="1" applyBorder="1" applyAlignment="1">
      <alignment horizontal="right" vertical="top" wrapText="1"/>
    </xf>
    <xf numFmtId="164" fontId="2" fillId="0" borderId="1" xfId="0" applyNumberFormat="1" applyFont="1" applyBorder="1" applyAlignment="1">
      <alignment horizontal="right" wrapText="1"/>
    </xf>
    <xf numFmtId="164" fontId="5" fillId="0" borderId="1" xfId="0" applyNumberFormat="1" applyFont="1" applyBorder="1" applyAlignment="1">
      <alignment horizontal="right" wrapText="1"/>
    </xf>
    <xf numFmtId="164" fontId="9" fillId="0" borderId="1" xfId="0" applyNumberFormat="1" applyFont="1" applyBorder="1" applyAlignment="1">
      <alignment horizontal="right" wrapText="1"/>
    </xf>
    <xf numFmtId="164" fontId="11" fillId="0" borderId="1" xfId="0" applyNumberFormat="1" applyFont="1" applyBorder="1" applyAlignment="1">
      <alignment horizontal="right" wrapText="1"/>
    </xf>
    <xf numFmtId="164" fontId="8" fillId="0" borderId="1" xfId="0" applyNumberFormat="1" applyFont="1" applyBorder="1" applyAlignment="1">
      <alignment horizontal="right" wrapText="1"/>
    </xf>
    <xf numFmtId="164" fontId="5" fillId="0" borderId="1" xfId="0" applyNumberFormat="1" applyFont="1" applyBorder="1" applyAlignment="1">
      <alignment horizontal="right" vertical="top" wrapText="1"/>
    </xf>
    <xf numFmtId="1" fontId="3" fillId="0" borderId="1" xfId="0" applyNumberFormat="1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wrapText="1"/>
    </xf>
    <xf numFmtId="0" fontId="3" fillId="0" borderId="1" xfId="0" applyNumberFormat="1" applyFont="1" applyBorder="1" applyAlignment="1">
      <alignment horizontal="center" vertical="top" wrapText="1"/>
    </xf>
    <xf numFmtId="164" fontId="13" fillId="0" borderId="1" xfId="0" applyNumberFormat="1" applyFont="1" applyBorder="1" applyAlignment="1">
      <alignment horizontal="right" wrapText="1"/>
    </xf>
    <xf numFmtId="12" fontId="2" fillId="0" borderId="1" xfId="0" applyNumberFormat="1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justify" vertical="top" wrapText="1"/>
    </xf>
    <xf numFmtId="0" fontId="8" fillId="0" borderId="1" xfId="0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/>
    </xf>
    <xf numFmtId="0" fontId="14" fillId="0" borderId="3" xfId="0" applyFont="1" applyBorder="1" applyAlignment="1">
      <alignment horizontal="left" vertical="top"/>
    </xf>
    <xf numFmtId="0" fontId="2" fillId="0" borderId="0" xfId="0" applyFont="1" applyAlignment="1">
      <alignment horizontal="right" vertical="top" wrapText="1"/>
    </xf>
    <xf numFmtId="0" fontId="1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 indent="36"/>
    </xf>
    <xf numFmtId="0" fontId="2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1"/>
  <sheetViews>
    <sheetView tabSelected="1" topLeftCell="A118" workbookViewId="0">
      <selection activeCell="E17" sqref="E17"/>
    </sheetView>
  </sheetViews>
  <sheetFormatPr defaultRowHeight="15" x14ac:dyDescent="0.25"/>
  <cols>
    <col min="1" max="1" width="8.28515625" style="1"/>
    <col min="2" max="2" width="20.7109375" style="1" bestFit="1" customWidth="1"/>
    <col min="3" max="3" width="37" style="1"/>
    <col min="4" max="4" width="12.7109375" style="1" customWidth="1"/>
    <col min="5" max="5" width="11.5703125" style="1" bestFit="1" customWidth="1"/>
  </cols>
  <sheetData>
    <row r="1" spans="1:5" ht="15.75" customHeight="1" x14ac:dyDescent="0.25">
      <c r="A1" s="55" t="s">
        <v>0</v>
      </c>
      <c r="B1" s="52"/>
      <c r="C1" s="52"/>
      <c r="D1" s="52"/>
      <c r="E1" s="52"/>
    </row>
    <row r="2" spans="1:5" ht="15.75" customHeight="1" x14ac:dyDescent="0.25">
      <c r="A2" s="55" t="s">
        <v>1</v>
      </c>
      <c r="B2" s="52"/>
      <c r="C2" s="52"/>
      <c r="D2" s="52"/>
      <c r="E2" s="52"/>
    </row>
    <row r="3" spans="1:5" ht="78.75" customHeight="1" x14ac:dyDescent="0.25">
      <c r="A3" s="55" t="s">
        <v>2</v>
      </c>
      <c r="B3" s="52"/>
      <c r="C3" s="52"/>
      <c r="D3" s="52"/>
      <c r="E3" s="52"/>
    </row>
    <row r="5" spans="1:5" ht="15.75" customHeight="1" x14ac:dyDescent="0.25">
      <c r="A5" s="56" t="s">
        <v>3</v>
      </c>
      <c r="B5" s="52"/>
      <c r="C5" s="52"/>
      <c r="D5" s="52"/>
      <c r="E5" s="52"/>
    </row>
    <row r="6" spans="1:5" ht="15.75" customHeight="1" x14ac:dyDescent="0.25">
      <c r="A6" s="56" t="s">
        <v>4</v>
      </c>
      <c r="B6" s="52"/>
      <c r="C6" s="52"/>
      <c r="D6" s="52"/>
      <c r="E6" s="52"/>
    </row>
    <row r="7" spans="1:5" ht="15.75" customHeight="1" x14ac:dyDescent="0.25">
      <c r="A7" s="51" t="s">
        <v>5</v>
      </c>
      <c r="B7" s="52"/>
      <c r="C7" s="52"/>
      <c r="D7" s="52"/>
      <c r="E7" s="52"/>
    </row>
    <row r="8" spans="1:5" ht="31.5" customHeight="1" x14ac:dyDescent="0.25">
      <c r="A8" s="53" t="s">
        <v>6</v>
      </c>
      <c r="B8" s="53"/>
      <c r="C8" s="54" t="s">
        <v>7</v>
      </c>
      <c r="D8" s="54" t="s">
        <v>8</v>
      </c>
      <c r="E8" s="54" t="s">
        <v>9</v>
      </c>
    </row>
    <row r="9" spans="1:5" ht="75" x14ac:dyDescent="0.25">
      <c r="A9" s="4" t="s">
        <v>10</v>
      </c>
      <c r="B9" s="5" t="s">
        <v>11</v>
      </c>
      <c r="C9" s="54"/>
      <c r="D9" s="54"/>
      <c r="E9" s="54"/>
    </row>
    <row r="10" spans="1:5" x14ac:dyDescent="0.25">
      <c r="A10" s="6">
        <v>1</v>
      </c>
      <c r="B10" s="6">
        <v>2</v>
      </c>
      <c r="C10" s="6">
        <v>3</v>
      </c>
      <c r="D10" s="6">
        <v>4</v>
      </c>
      <c r="E10" s="6">
        <v>5</v>
      </c>
    </row>
    <row r="11" spans="1:5" ht="15.75" x14ac:dyDescent="0.25">
      <c r="A11" s="7" t="s">
        <v>12</v>
      </c>
      <c r="B11" s="3" t="s">
        <v>13</v>
      </c>
      <c r="C11" s="8" t="s">
        <v>14</v>
      </c>
      <c r="D11" s="9"/>
      <c r="E11" s="9"/>
    </row>
    <row r="12" spans="1:5" ht="30" customHeight="1" x14ac:dyDescent="0.25">
      <c r="A12" s="10" t="s">
        <v>15</v>
      </c>
      <c r="B12" s="47" t="s">
        <v>16</v>
      </c>
      <c r="C12" s="47"/>
      <c r="D12" s="21">
        <v>0</v>
      </c>
      <c r="E12" s="21">
        <v>342.5</v>
      </c>
    </row>
    <row r="13" spans="1:5" ht="165" x14ac:dyDescent="0.25">
      <c r="A13" s="11"/>
      <c r="B13" s="5" t="s">
        <v>17</v>
      </c>
      <c r="C13" s="11" t="s">
        <v>18</v>
      </c>
      <c r="D13" s="22">
        <v>0</v>
      </c>
      <c r="E13" s="22">
        <v>342.5</v>
      </c>
    </row>
    <row r="14" spans="1:5" ht="30" customHeight="1" x14ac:dyDescent="0.25">
      <c r="A14" s="12" t="s">
        <v>19</v>
      </c>
      <c r="B14" s="40" t="s">
        <v>20</v>
      </c>
      <c r="C14" s="40"/>
      <c r="D14" s="23">
        <f>SUM(D15:D17)</f>
        <v>20</v>
      </c>
      <c r="E14" s="23">
        <f>SUM(E15:E17)</f>
        <v>8.7999999999999989</v>
      </c>
    </row>
    <row r="15" spans="1:5" ht="45" x14ac:dyDescent="0.25">
      <c r="A15" s="4" t="s">
        <v>21</v>
      </c>
      <c r="B15" s="4" t="s">
        <v>22</v>
      </c>
      <c r="C15" s="13" t="s">
        <v>23</v>
      </c>
      <c r="D15" s="24">
        <v>20</v>
      </c>
      <c r="E15" s="24">
        <v>4.5999999999999996</v>
      </c>
    </row>
    <row r="16" spans="1:5" ht="30.75" customHeight="1" x14ac:dyDescent="0.25">
      <c r="A16" s="4" t="s">
        <v>24</v>
      </c>
      <c r="B16" s="4" t="s">
        <v>25</v>
      </c>
      <c r="C16" s="13" t="s">
        <v>26</v>
      </c>
      <c r="D16" s="24">
        <v>0</v>
      </c>
      <c r="E16" s="24">
        <v>3.8</v>
      </c>
    </row>
    <row r="17" spans="1:5" ht="30.75" customHeight="1" x14ac:dyDescent="0.25">
      <c r="A17" s="4" t="s">
        <v>27</v>
      </c>
      <c r="B17" s="4" t="s">
        <v>28</v>
      </c>
      <c r="C17" s="13" t="s">
        <v>29</v>
      </c>
      <c r="D17" s="24">
        <v>0</v>
      </c>
      <c r="E17" s="24">
        <v>0.4</v>
      </c>
    </row>
    <row r="18" spans="1:5" ht="30" customHeight="1" x14ac:dyDescent="0.25">
      <c r="A18" s="12" t="s">
        <v>30</v>
      </c>
      <c r="B18" s="48" t="s">
        <v>31</v>
      </c>
      <c r="C18" s="48"/>
      <c r="D18" s="23">
        <f>SUM(D19:D26)</f>
        <v>2050</v>
      </c>
      <c r="E18" s="23">
        <f>SUM(E19:E26)</f>
        <v>1627.6000000000001</v>
      </c>
    </row>
    <row r="19" spans="1:5" ht="45" x14ac:dyDescent="0.25">
      <c r="A19" s="2" t="s">
        <v>32</v>
      </c>
      <c r="B19" s="4" t="s">
        <v>33</v>
      </c>
      <c r="C19" s="14" t="s">
        <v>34</v>
      </c>
      <c r="D19" s="24">
        <v>1912</v>
      </c>
      <c r="E19" s="24">
        <v>1485.8</v>
      </c>
    </row>
    <row r="20" spans="1:5" ht="60" x14ac:dyDescent="0.25">
      <c r="A20" s="2" t="s">
        <v>35</v>
      </c>
      <c r="B20" s="4" t="s">
        <v>36</v>
      </c>
      <c r="C20" s="14" t="s">
        <v>37</v>
      </c>
      <c r="D20" s="24">
        <v>122</v>
      </c>
      <c r="E20" s="24">
        <v>104.4</v>
      </c>
    </row>
    <row r="21" spans="1:5" ht="31.5" customHeight="1" x14ac:dyDescent="0.25">
      <c r="A21" s="2" t="s">
        <v>38</v>
      </c>
      <c r="B21" s="4" t="s">
        <v>39</v>
      </c>
      <c r="C21" s="14" t="s">
        <v>40</v>
      </c>
      <c r="D21" s="24">
        <v>0</v>
      </c>
      <c r="E21" s="24">
        <v>30</v>
      </c>
    </row>
    <row r="22" spans="1:5" ht="135" x14ac:dyDescent="0.25">
      <c r="A22" s="2" t="s">
        <v>41</v>
      </c>
      <c r="B22" s="4" t="s">
        <v>42</v>
      </c>
      <c r="C22" s="14" t="s">
        <v>43</v>
      </c>
      <c r="D22" s="24">
        <v>7</v>
      </c>
      <c r="E22" s="24">
        <v>4.9000000000000004</v>
      </c>
    </row>
    <row r="23" spans="1:5" ht="180" x14ac:dyDescent="0.25">
      <c r="A23" s="2" t="s">
        <v>44</v>
      </c>
      <c r="B23" s="4" t="s">
        <v>45</v>
      </c>
      <c r="C23" s="14" t="s">
        <v>46</v>
      </c>
      <c r="D23" s="24">
        <v>0</v>
      </c>
      <c r="E23" s="24">
        <v>0.5</v>
      </c>
    </row>
    <row r="24" spans="1:5" ht="180" x14ac:dyDescent="0.25">
      <c r="A24" s="2" t="s">
        <v>47</v>
      </c>
      <c r="B24" s="4" t="s">
        <v>48</v>
      </c>
      <c r="C24" s="14" t="s">
        <v>49</v>
      </c>
      <c r="D24" s="24">
        <v>4</v>
      </c>
      <c r="E24" s="24">
        <v>0.2</v>
      </c>
    </row>
    <row r="25" spans="1:5" ht="135" x14ac:dyDescent="0.25">
      <c r="A25" s="2" t="s">
        <v>50</v>
      </c>
      <c r="B25" s="4" t="s">
        <v>51</v>
      </c>
      <c r="C25" s="14" t="s">
        <v>52</v>
      </c>
      <c r="D25" s="24">
        <v>0</v>
      </c>
      <c r="E25" s="24">
        <v>1</v>
      </c>
    </row>
    <row r="26" spans="1:5" ht="150" x14ac:dyDescent="0.25">
      <c r="A26" s="2" t="s">
        <v>53</v>
      </c>
      <c r="B26" s="4" t="s">
        <v>54</v>
      </c>
      <c r="C26" s="14" t="s">
        <v>55</v>
      </c>
      <c r="D26" s="24">
        <v>5</v>
      </c>
      <c r="E26" s="24">
        <v>0.8</v>
      </c>
    </row>
    <row r="27" spans="1:5" ht="16.899999999999999" customHeight="1" x14ac:dyDescent="0.25">
      <c r="A27" s="15" t="s">
        <v>56</v>
      </c>
      <c r="B27" s="49" t="s">
        <v>267</v>
      </c>
      <c r="C27" s="50"/>
      <c r="D27" s="33">
        <v>0</v>
      </c>
      <c r="E27" s="25">
        <v>15.5</v>
      </c>
    </row>
    <row r="28" spans="1:5" ht="165" x14ac:dyDescent="0.25">
      <c r="A28" s="2" t="s">
        <v>57</v>
      </c>
      <c r="B28" s="4" t="s">
        <v>58</v>
      </c>
      <c r="C28" s="14" t="s">
        <v>59</v>
      </c>
      <c r="D28" s="31">
        <v>0</v>
      </c>
      <c r="E28" s="24">
        <v>15.5</v>
      </c>
    </row>
    <row r="29" spans="1:5" ht="30.4" customHeight="1" x14ac:dyDescent="0.25">
      <c r="A29" s="20">
        <v>140</v>
      </c>
      <c r="B29" s="40" t="s">
        <v>60</v>
      </c>
      <c r="C29" s="40"/>
      <c r="D29" s="21">
        <f>SUM(D30:D37)</f>
        <v>20034.5</v>
      </c>
      <c r="E29" s="21">
        <f>SUM(E30:E37)</f>
        <v>20349.2</v>
      </c>
    </row>
    <row r="30" spans="1:5" ht="120" x14ac:dyDescent="0.25">
      <c r="A30" s="2">
        <v>140</v>
      </c>
      <c r="B30" s="4" t="s">
        <v>61</v>
      </c>
      <c r="C30" s="14" t="s">
        <v>62</v>
      </c>
      <c r="D30" s="24">
        <v>15400</v>
      </c>
      <c r="E30" s="24">
        <v>16567.7</v>
      </c>
    </row>
    <row r="31" spans="1:5" ht="120" x14ac:dyDescent="0.25">
      <c r="A31" s="2">
        <v>140</v>
      </c>
      <c r="B31" s="4" t="s">
        <v>63</v>
      </c>
      <c r="C31" s="14" t="s">
        <v>64</v>
      </c>
      <c r="D31" s="24">
        <v>3500</v>
      </c>
      <c r="E31" s="24">
        <v>2618.1</v>
      </c>
    </row>
    <row r="32" spans="1:5" ht="60" x14ac:dyDescent="0.25">
      <c r="A32" s="2">
        <v>140</v>
      </c>
      <c r="B32" s="4" t="s">
        <v>65</v>
      </c>
      <c r="C32" s="14" t="s">
        <v>66</v>
      </c>
      <c r="D32" s="24">
        <v>1118.7</v>
      </c>
      <c r="E32" s="24">
        <v>336.2</v>
      </c>
    </row>
    <row r="33" spans="1:5" ht="120" x14ac:dyDescent="0.25">
      <c r="A33" s="2">
        <v>140</v>
      </c>
      <c r="B33" s="30">
        <v>1.11090450500001E+16</v>
      </c>
      <c r="C33" s="14" t="s">
        <v>67</v>
      </c>
      <c r="D33" s="24">
        <v>15.8</v>
      </c>
      <c r="E33" s="24">
        <v>18</v>
      </c>
    </row>
    <row r="34" spans="1:5" ht="30" x14ac:dyDescent="0.25">
      <c r="A34" s="2">
        <v>140</v>
      </c>
      <c r="B34" s="30">
        <v>1.11090450500001E+16</v>
      </c>
      <c r="C34" s="14" t="s">
        <v>68</v>
      </c>
      <c r="D34" s="24">
        <v>0</v>
      </c>
      <c r="E34" s="24">
        <v>27.9</v>
      </c>
    </row>
    <row r="35" spans="1:5" ht="150" x14ac:dyDescent="0.25">
      <c r="A35" s="2">
        <v>140</v>
      </c>
      <c r="B35" s="30">
        <v>1.11090450500001E+16</v>
      </c>
      <c r="C35" s="14" t="s">
        <v>69</v>
      </c>
      <c r="D35" s="24">
        <v>0</v>
      </c>
      <c r="E35" s="24">
        <v>730.2</v>
      </c>
    </row>
    <row r="36" spans="1:5" ht="165" x14ac:dyDescent="0.25">
      <c r="A36" s="2">
        <v>140</v>
      </c>
      <c r="B36" s="4" t="s">
        <v>70</v>
      </c>
      <c r="C36" s="14" t="s">
        <v>71</v>
      </c>
      <c r="D36" s="24">
        <v>0</v>
      </c>
      <c r="E36" s="24">
        <v>5</v>
      </c>
    </row>
    <row r="37" spans="1:5" ht="105" x14ac:dyDescent="0.25">
      <c r="A37" s="2">
        <v>140</v>
      </c>
      <c r="B37" s="4" t="s">
        <v>72</v>
      </c>
      <c r="C37" s="14" t="s">
        <v>73</v>
      </c>
      <c r="D37" s="24">
        <v>0</v>
      </c>
      <c r="E37" s="24">
        <v>46.1</v>
      </c>
    </row>
    <row r="38" spans="1:5" ht="30" customHeight="1" x14ac:dyDescent="0.25">
      <c r="A38" s="2" t="s">
        <v>74</v>
      </c>
      <c r="B38" s="40" t="s">
        <v>75</v>
      </c>
      <c r="C38" s="40"/>
      <c r="D38" s="25">
        <f>SUM(D39:D43)</f>
        <v>128.30000000000001</v>
      </c>
      <c r="E38" s="25">
        <f>SUM(E39:E43)</f>
        <v>178.8</v>
      </c>
    </row>
    <row r="39" spans="1:5" ht="60" x14ac:dyDescent="0.25">
      <c r="A39" s="2" t="s">
        <v>76</v>
      </c>
      <c r="B39" s="4" t="s">
        <v>77</v>
      </c>
      <c r="C39" s="14" t="s">
        <v>78</v>
      </c>
      <c r="D39" s="24">
        <v>0</v>
      </c>
      <c r="E39" s="24">
        <v>10</v>
      </c>
    </row>
    <row r="40" spans="1:5" ht="60" x14ac:dyDescent="0.25">
      <c r="A40" s="2" t="s">
        <v>79</v>
      </c>
      <c r="B40" s="4" t="s">
        <v>80</v>
      </c>
      <c r="C40" s="14" t="s">
        <v>81</v>
      </c>
      <c r="D40" s="24">
        <v>0</v>
      </c>
      <c r="E40" s="24">
        <v>0.9</v>
      </c>
    </row>
    <row r="41" spans="1:5" ht="30.6" customHeight="1" x14ac:dyDescent="0.25">
      <c r="A41" s="2" t="s">
        <v>82</v>
      </c>
      <c r="B41" s="4" t="s">
        <v>83</v>
      </c>
      <c r="C41" s="14" t="s">
        <v>84</v>
      </c>
      <c r="D41" s="24">
        <v>0</v>
      </c>
      <c r="E41" s="24">
        <v>1.7</v>
      </c>
    </row>
    <row r="42" spans="1:5" ht="75" x14ac:dyDescent="0.25">
      <c r="A42" s="2" t="s">
        <v>85</v>
      </c>
      <c r="B42" s="4" t="s">
        <v>86</v>
      </c>
      <c r="C42" s="14" t="s">
        <v>87</v>
      </c>
      <c r="D42" s="24">
        <v>0</v>
      </c>
      <c r="E42" s="24">
        <v>37.9</v>
      </c>
    </row>
    <row r="43" spans="1:5" ht="41.65" customHeight="1" x14ac:dyDescent="0.25">
      <c r="A43" s="2" t="s">
        <v>88</v>
      </c>
      <c r="B43" s="4" t="s">
        <v>89</v>
      </c>
      <c r="C43" s="14" t="s">
        <v>90</v>
      </c>
      <c r="D43" s="24">
        <v>128.30000000000001</v>
      </c>
      <c r="E43" s="24">
        <v>128.30000000000001</v>
      </c>
    </row>
    <row r="44" spans="1:5" ht="17.100000000000001" customHeight="1" x14ac:dyDescent="0.25">
      <c r="A44" s="40" t="s">
        <v>91</v>
      </c>
      <c r="B44" s="40"/>
      <c r="C44" s="40"/>
      <c r="D44" s="21">
        <f>D46+D50+D72+D86+D90</f>
        <v>391122.69999999995</v>
      </c>
      <c r="E44" s="21">
        <f>E46+E50+E72+E86+E90</f>
        <v>383073.30000000005</v>
      </c>
    </row>
    <row r="45" spans="1:5" ht="30" customHeight="1" x14ac:dyDescent="0.25">
      <c r="A45" s="40" t="s">
        <v>92</v>
      </c>
      <c r="B45" s="40"/>
      <c r="C45" s="40"/>
      <c r="D45" s="21"/>
      <c r="E45" s="21"/>
    </row>
    <row r="46" spans="1:5" ht="17.100000000000001" customHeight="1" x14ac:dyDescent="0.25">
      <c r="A46" s="40" t="s">
        <v>93</v>
      </c>
      <c r="B46" s="40"/>
      <c r="C46" s="40"/>
      <c r="D46" s="21">
        <f>SUM(D47:D49)</f>
        <v>72199.199999999997</v>
      </c>
      <c r="E46" s="21">
        <f>SUM(E47:E49)</f>
        <v>72199.199999999997</v>
      </c>
    </row>
    <row r="47" spans="1:5" ht="45" x14ac:dyDescent="0.25">
      <c r="A47" s="2" t="s">
        <v>94</v>
      </c>
      <c r="B47" s="35" t="s">
        <v>273</v>
      </c>
      <c r="C47" s="14" t="s">
        <v>95</v>
      </c>
      <c r="D47" s="24">
        <v>26128.6</v>
      </c>
      <c r="E47" s="24">
        <v>26128.6</v>
      </c>
    </row>
    <row r="48" spans="1:5" ht="60" x14ac:dyDescent="0.25">
      <c r="A48" s="2" t="s">
        <v>96</v>
      </c>
      <c r="B48" s="4" t="s">
        <v>97</v>
      </c>
      <c r="C48" s="14" t="s">
        <v>98</v>
      </c>
      <c r="D48" s="24">
        <v>43570.6</v>
      </c>
      <c r="E48" s="24">
        <v>43570.6</v>
      </c>
    </row>
    <row r="49" spans="1:5" ht="41.65" customHeight="1" x14ac:dyDescent="0.25">
      <c r="A49" s="2" t="s">
        <v>99</v>
      </c>
      <c r="B49" s="4" t="s">
        <v>100</v>
      </c>
      <c r="C49" s="14" t="s">
        <v>101</v>
      </c>
      <c r="D49" s="24">
        <v>2500</v>
      </c>
      <c r="E49" s="24">
        <v>2500</v>
      </c>
    </row>
    <row r="50" spans="1:5" ht="15.75" x14ac:dyDescent="0.25">
      <c r="A50" s="40" t="s">
        <v>102</v>
      </c>
      <c r="B50" s="40"/>
      <c r="C50" s="40"/>
      <c r="D50" s="25">
        <f>SUM(D51:D71)</f>
        <v>139407.80000000002</v>
      </c>
      <c r="E50" s="25">
        <f>SUM(E51:E71)</f>
        <v>138160</v>
      </c>
    </row>
    <row r="51" spans="1:5" ht="90" x14ac:dyDescent="0.25">
      <c r="A51" s="2" t="s">
        <v>103</v>
      </c>
      <c r="B51" s="4" t="s">
        <v>104</v>
      </c>
      <c r="C51" s="14" t="s">
        <v>105</v>
      </c>
      <c r="D51" s="24">
        <v>1859</v>
      </c>
      <c r="E51" s="24">
        <v>1859</v>
      </c>
    </row>
    <row r="52" spans="1:5" ht="120" x14ac:dyDescent="0.25">
      <c r="A52" s="2" t="s">
        <v>106</v>
      </c>
      <c r="B52" s="4" t="s">
        <v>107</v>
      </c>
      <c r="C52" s="14" t="s">
        <v>108</v>
      </c>
      <c r="D52" s="24">
        <v>223.7</v>
      </c>
      <c r="E52" s="24">
        <v>223.7</v>
      </c>
    </row>
    <row r="53" spans="1:5" ht="105" x14ac:dyDescent="0.25">
      <c r="A53" s="2" t="s">
        <v>109</v>
      </c>
      <c r="B53" s="4" t="s">
        <v>110</v>
      </c>
      <c r="C53" s="14" t="s">
        <v>111</v>
      </c>
      <c r="D53" s="24">
        <v>4852.6000000000004</v>
      </c>
      <c r="E53" s="24">
        <v>4852.6000000000004</v>
      </c>
    </row>
    <row r="54" spans="1:5" ht="90" x14ac:dyDescent="0.25">
      <c r="A54" s="2" t="s">
        <v>112</v>
      </c>
      <c r="B54" s="4" t="s">
        <v>113</v>
      </c>
      <c r="C54" s="16" t="s">
        <v>114</v>
      </c>
      <c r="D54" s="24">
        <v>3303.5</v>
      </c>
      <c r="E54" s="24">
        <v>3303.5</v>
      </c>
    </row>
    <row r="55" spans="1:5" ht="105" x14ac:dyDescent="0.25">
      <c r="A55" s="2" t="s">
        <v>115</v>
      </c>
      <c r="B55" s="4" t="s">
        <v>116</v>
      </c>
      <c r="C55" s="14" t="s">
        <v>117</v>
      </c>
      <c r="D55" s="24">
        <v>727.1</v>
      </c>
      <c r="E55" s="24">
        <v>727.1</v>
      </c>
    </row>
    <row r="56" spans="1:5" ht="75" x14ac:dyDescent="0.25">
      <c r="A56" s="2" t="s">
        <v>118</v>
      </c>
      <c r="B56" s="4" t="s">
        <v>119</v>
      </c>
      <c r="C56" s="14" t="s">
        <v>120</v>
      </c>
      <c r="D56" s="24">
        <v>101</v>
      </c>
      <c r="E56" s="24">
        <v>101</v>
      </c>
    </row>
    <row r="57" spans="1:5" ht="105" x14ac:dyDescent="0.25">
      <c r="A57" s="2" t="s">
        <v>121</v>
      </c>
      <c r="B57" s="4" t="s">
        <v>122</v>
      </c>
      <c r="C57" s="14" t="s">
        <v>123</v>
      </c>
      <c r="D57" s="24">
        <v>77.3</v>
      </c>
      <c r="E57" s="24">
        <v>77.3</v>
      </c>
    </row>
    <row r="58" spans="1:5" ht="60" x14ac:dyDescent="0.25">
      <c r="A58" s="2" t="s">
        <v>124</v>
      </c>
      <c r="B58" s="4" t="s">
        <v>125</v>
      </c>
      <c r="C58" s="14" t="s">
        <v>126</v>
      </c>
      <c r="D58" s="24">
        <v>56284.9</v>
      </c>
      <c r="E58" s="24">
        <v>56284.9</v>
      </c>
    </row>
    <row r="59" spans="1:5" ht="75" x14ac:dyDescent="0.25">
      <c r="A59" s="2" t="s">
        <v>127</v>
      </c>
      <c r="B59" s="4" t="s">
        <v>128</v>
      </c>
      <c r="C59" s="14" t="s">
        <v>129</v>
      </c>
      <c r="D59" s="24">
        <v>6488</v>
      </c>
      <c r="E59" s="24">
        <v>6488</v>
      </c>
    </row>
    <row r="60" spans="1:5" ht="75" x14ac:dyDescent="0.25">
      <c r="A60" s="2" t="s">
        <v>130</v>
      </c>
      <c r="B60" s="4" t="s">
        <v>131</v>
      </c>
      <c r="C60" s="14" t="s">
        <v>132</v>
      </c>
      <c r="D60" s="24">
        <v>1250</v>
      </c>
      <c r="E60" s="24">
        <v>1250</v>
      </c>
    </row>
    <row r="61" spans="1:5" ht="150" x14ac:dyDescent="0.25">
      <c r="A61" s="2" t="s">
        <v>133</v>
      </c>
      <c r="B61" s="37" t="s">
        <v>134</v>
      </c>
      <c r="C61" s="17" t="s">
        <v>135</v>
      </c>
      <c r="D61" s="26">
        <v>222.7</v>
      </c>
      <c r="E61" s="26">
        <v>222.7</v>
      </c>
    </row>
    <row r="62" spans="1:5" ht="105" x14ac:dyDescent="0.25">
      <c r="A62" s="2" t="s">
        <v>136</v>
      </c>
      <c r="B62" s="37" t="s">
        <v>137</v>
      </c>
      <c r="C62" s="17" t="s">
        <v>138</v>
      </c>
      <c r="D62" s="26">
        <v>1205</v>
      </c>
      <c r="E62" s="26">
        <v>1043.9000000000001</v>
      </c>
    </row>
    <row r="63" spans="1:5" ht="90" x14ac:dyDescent="0.25">
      <c r="A63" s="2" t="s">
        <v>139</v>
      </c>
      <c r="B63" s="37" t="s">
        <v>140</v>
      </c>
      <c r="C63" s="14" t="s">
        <v>141</v>
      </c>
      <c r="D63" s="26">
        <v>1620.8</v>
      </c>
      <c r="E63" s="26">
        <v>1620.8</v>
      </c>
    </row>
    <row r="64" spans="1:5" ht="195" x14ac:dyDescent="0.25">
      <c r="A64" s="2" t="s">
        <v>142</v>
      </c>
      <c r="B64" s="37" t="s">
        <v>143</v>
      </c>
      <c r="C64" s="13" t="s">
        <v>144</v>
      </c>
      <c r="D64" s="26">
        <v>15094.5</v>
      </c>
      <c r="E64" s="26">
        <v>15094.5</v>
      </c>
    </row>
    <row r="65" spans="1:5" ht="75" x14ac:dyDescent="0.25">
      <c r="A65" s="2" t="s">
        <v>145</v>
      </c>
      <c r="B65" s="37" t="s">
        <v>146</v>
      </c>
      <c r="C65" s="18" t="s">
        <v>147</v>
      </c>
      <c r="D65" s="26">
        <v>31965.8</v>
      </c>
      <c r="E65" s="26">
        <v>31965.8</v>
      </c>
    </row>
    <row r="66" spans="1:5" ht="90" x14ac:dyDescent="0.25">
      <c r="A66" s="2" t="s">
        <v>148</v>
      </c>
      <c r="B66" s="37" t="s">
        <v>146</v>
      </c>
      <c r="C66" s="18" t="s">
        <v>149</v>
      </c>
      <c r="D66" s="26">
        <v>7340.2</v>
      </c>
      <c r="E66" s="26">
        <v>7340.2</v>
      </c>
    </row>
    <row r="67" spans="1:5" ht="150" x14ac:dyDescent="0.25">
      <c r="A67" s="2" t="s">
        <v>150</v>
      </c>
      <c r="B67" s="37" t="s">
        <v>151</v>
      </c>
      <c r="C67" s="18" t="s">
        <v>271</v>
      </c>
      <c r="D67" s="26">
        <v>570</v>
      </c>
      <c r="E67" s="26">
        <v>570</v>
      </c>
    </row>
    <row r="68" spans="1:5" ht="60" x14ac:dyDescent="0.25">
      <c r="A68" s="2" t="s">
        <v>152</v>
      </c>
      <c r="B68" s="37" t="s">
        <v>153</v>
      </c>
      <c r="C68" s="18" t="s">
        <v>154</v>
      </c>
      <c r="D68" s="26">
        <v>1095.3</v>
      </c>
      <c r="E68" s="26">
        <v>1059.8</v>
      </c>
    </row>
    <row r="69" spans="1:5" ht="135" x14ac:dyDescent="0.25">
      <c r="A69" s="2" t="s">
        <v>155</v>
      </c>
      <c r="B69" s="38" t="s">
        <v>272</v>
      </c>
      <c r="C69" s="14" t="s">
        <v>156</v>
      </c>
      <c r="D69" s="26">
        <v>598.70000000000005</v>
      </c>
      <c r="E69" s="26">
        <v>598.70000000000005</v>
      </c>
    </row>
    <row r="70" spans="1:5" ht="75" x14ac:dyDescent="0.25">
      <c r="A70" s="2" t="s">
        <v>157</v>
      </c>
      <c r="B70" s="37" t="s">
        <v>158</v>
      </c>
      <c r="C70" s="18" t="s">
        <v>159</v>
      </c>
      <c r="D70" s="26">
        <v>2818.7</v>
      </c>
      <c r="E70" s="26">
        <v>2818.7</v>
      </c>
    </row>
    <row r="71" spans="1:5" ht="60" x14ac:dyDescent="0.25">
      <c r="A71" s="2" t="s">
        <v>160</v>
      </c>
      <c r="B71" s="38" t="s">
        <v>272</v>
      </c>
      <c r="C71" s="18" t="s">
        <v>161</v>
      </c>
      <c r="D71" s="26">
        <v>1709</v>
      </c>
      <c r="E71" s="26">
        <v>657.8</v>
      </c>
    </row>
    <row r="72" spans="1:5" ht="15.75" x14ac:dyDescent="0.25">
      <c r="A72" s="46" t="s">
        <v>162</v>
      </c>
      <c r="B72" s="46"/>
      <c r="C72" s="46"/>
      <c r="D72" s="27">
        <f>SUM(D74:D85)</f>
        <v>178176.09999999998</v>
      </c>
      <c r="E72" s="27">
        <f>SUM(E74:E85)</f>
        <v>172338.6</v>
      </c>
    </row>
    <row r="73" spans="1:5" ht="74.25" x14ac:dyDescent="0.25">
      <c r="A73" s="2" t="s">
        <v>163</v>
      </c>
      <c r="B73" s="4" t="s">
        <v>164</v>
      </c>
      <c r="C73" s="14" t="s">
        <v>165</v>
      </c>
      <c r="D73" s="25">
        <f>SUM(D74:D82)</f>
        <v>162679.29999999999</v>
      </c>
      <c r="E73" s="25">
        <f>SUM(E74:E82)</f>
        <v>156977.60000000001</v>
      </c>
    </row>
    <row r="74" spans="1:5" ht="75" x14ac:dyDescent="0.25">
      <c r="A74" s="2" t="s">
        <v>166</v>
      </c>
      <c r="B74" s="37" t="s">
        <v>167</v>
      </c>
      <c r="C74" s="18" t="s">
        <v>168</v>
      </c>
      <c r="D74" s="28">
        <v>370</v>
      </c>
      <c r="E74" s="28">
        <v>370</v>
      </c>
    </row>
    <row r="75" spans="1:5" ht="135" x14ac:dyDescent="0.25">
      <c r="A75" s="2" t="s">
        <v>169</v>
      </c>
      <c r="B75" s="37" t="s">
        <v>170</v>
      </c>
      <c r="C75" s="18" t="s">
        <v>171</v>
      </c>
      <c r="D75" s="28">
        <v>1090</v>
      </c>
      <c r="E75" s="28">
        <v>1090</v>
      </c>
    </row>
    <row r="76" spans="1:5" ht="105" x14ac:dyDescent="0.25">
      <c r="A76" s="2" t="s">
        <v>172</v>
      </c>
      <c r="B76" s="37" t="s">
        <v>173</v>
      </c>
      <c r="C76" s="18" t="s">
        <v>174</v>
      </c>
      <c r="D76" s="28">
        <v>18451</v>
      </c>
      <c r="E76" s="28">
        <v>18451</v>
      </c>
    </row>
    <row r="77" spans="1:5" ht="165" x14ac:dyDescent="0.25">
      <c r="A77" s="2" t="s">
        <v>175</v>
      </c>
      <c r="B77" s="37" t="s">
        <v>176</v>
      </c>
      <c r="C77" s="18" t="s">
        <v>177</v>
      </c>
      <c r="D77" s="28">
        <v>128252</v>
      </c>
      <c r="E77" s="28">
        <v>128252</v>
      </c>
    </row>
    <row r="78" spans="1:5" ht="120" x14ac:dyDescent="0.25">
      <c r="A78" s="2" t="s">
        <v>178</v>
      </c>
      <c r="B78" s="37" t="s">
        <v>179</v>
      </c>
      <c r="C78" s="18" t="s">
        <v>180</v>
      </c>
      <c r="D78" s="28">
        <v>357</v>
      </c>
      <c r="E78" s="28">
        <v>346.9</v>
      </c>
    </row>
    <row r="79" spans="1:5" ht="90" x14ac:dyDescent="0.25">
      <c r="A79" s="2" t="s">
        <v>181</v>
      </c>
      <c r="B79" s="37" t="s">
        <v>182</v>
      </c>
      <c r="C79" s="18" t="s">
        <v>183</v>
      </c>
      <c r="D79" s="28">
        <v>12304</v>
      </c>
      <c r="E79" s="28">
        <v>7615.5</v>
      </c>
    </row>
    <row r="80" spans="1:5" ht="45" x14ac:dyDescent="0.25">
      <c r="A80" s="2" t="s">
        <v>184</v>
      </c>
      <c r="B80" s="37" t="s">
        <v>185</v>
      </c>
      <c r="C80" s="18" t="s">
        <v>186</v>
      </c>
      <c r="D80" s="28">
        <v>739.3</v>
      </c>
      <c r="E80" s="28">
        <v>738.2</v>
      </c>
    </row>
    <row r="81" spans="1:5" ht="75" x14ac:dyDescent="0.25">
      <c r="A81" s="2" t="s">
        <v>187</v>
      </c>
      <c r="B81" s="37" t="s">
        <v>188</v>
      </c>
      <c r="C81" s="18" t="s">
        <v>189</v>
      </c>
      <c r="D81" s="28">
        <v>264</v>
      </c>
      <c r="E81" s="28">
        <v>114</v>
      </c>
    </row>
    <row r="82" spans="1:5" ht="165" x14ac:dyDescent="0.25">
      <c r="A82" s="34" t="s">
        <v>190</v>
      </c>
      <c r="B82" s="37" t="s">
        <v>191</v>
      </c>
      <c r="C82" s="18" t="s">
        <v>192</v>
      </c>
      <c r="D82" s="28">
        <v>852</v>
      </c>
      <c r="E82" s="28">
        <v>0</v>
      </c>
    </row>
    <row r="83" spans="1:5" ht="60" x14ac:dyDescent="0.25">
      <c r="A83" s="2" t="s">
        <v>193</v>
      </c>
      <c r="B83" s="4" t="s">
        <v>194</v>
      </c>
      <c r="C83" s="14" t="s">
        <v>195</v>
      </c>
      <c r="D83" s="24">
        <v>1152.5</v>
      </c>
      <c r="E83" s="24">
        <v>1152.5</v>
      </c>
    </row>
    <row r="84" spans="1:5" ht="90" x14ac:dyDescent="0.25">
      <c r="A84" s="2" t="s">
        <v>196</v>
      </c>
      <c r="B84" s="4" t="s">
        <v>197</v>
      </c>
      <c r="C84" s="14" t="s">
        <v>198</v>
      </c>
      <c r="D84" s="24">
        <v>1.3</v>
      </c>
      <c r="E84" s="24">
        <v>0</v>
      </c>
    </row>
    <row r="85" spans="1:5" ht="90" x14ac:dyDescent="0.25">
      <c r="A85" s="2" t="s">
        <v>199</v>
      </c>
      <c r="B85" s="4" t="s">
        <v>200</v>
      </c>
      <c r="C85" s="14" t="s">
        <v>201</v>
      </c>
      <c r="D85" s="24">
        <v>14343</v>
      </c>
      <c r="E85" s="24">
        <v>14208.5</v>
      </c>
    </row>
    <row r="86" spans="1:5" ht="15.75" x14ac:dyDescent="0.25">
      <c r="A86" s="40" t="s">
        <v>202</v>
      </c>
      <c r="B86" s="40"/>
      <c r="C86" s="40"/>
      <c r="D86" s="25">
        <f>SUM(D87:D88)</f>
        <v>1339.6</v>
      </c>
      <c r="E86" s="25">
        <f>SUM(E87:E88)</f>
        <v>547.5</v>
      </c>
    </row>
    <row r="87" spans="1:5" ht="180" x14ac:dyDescent="0.25">
      <c r="A87" s="32" t="s">
        <v>203</v>
      </c>
      <c r="B87" s="4" t="s">
        <v>204</v>
      </c>
      <c r="C87" s="14" t="s">
        <v>205</v>
      </c>
      <c r="D87" s="24">
        <v>32.6</v>
      </c>
      <c r="E87" s="24">
        <v>32.5</v>
      </c>
    </row>
    <row r="88" spans="1:5" ht="105" x14ac:dyDescent="0.25">
      <c r="A88" s="35" t="s">
        <v>268</v>
      </c>
      <c r="B88" s="35" t="s">
        <v>270</v>
      </c>
      <c r="C88" s="14" t="s">
        <v>206</v>
      </c>
      <c r="D88" s="24">
        <v>1307</v>
      </c>
      <c r="E88" s="24">
        <v>515</v>
      </c>
    </row>
    <row r="89" spans="1:5" ht="45" customHeight="1" x14ac:dyDescent="0.25">
      <c r="A89" s="41" t="s">
        <v>269</v>
      </c>
      <c r="B89" s="42"/>
      <c r="C89" s="43"/>
      <c r="D89" s="24"/>
      <c r="E89" s="24"/>
    </row>
    <row r="90" spans="1:5" ht="75" x14ac:dyDescent="0.25">
      <c r="A90" s="2" t="s">
        <v>207</v>
      </c>
      <c r="B90" s="4" t="s">
        <v>208</v>
      </c>
      <c r="C90" s="13" t="s">
        <v>209</v>
      </c>
      <c r="D90" s="24">
        <v>0</v>
      </c>
      <c r="E90" s="24">
        <v>-172</v>
      </c>
    </row>
    <row r="91" spans="1:5" x14ac:dyDescent="0.25">
      <c r="A91" s="12">
        <v>182</v>
      </c>
      <c r="B91" s="44" t="s">
        <v>210</v>
      </c>
      <c r="C91" s="44"/>
      <c r="D91" s="21">
        <f>SUM(D92:D106)</f>
        <v>59935.1</v>
      </c>
      <c r="E91" s="21">
        <f>SUM(E92:E106)</f>
        <v>68960.899999999994</v>
      </c>
    </row>
    <row r="92" spans="1:5" ht="123" x14ac:dyDescent="0.25">
      <c r="A92" s="2">
        <v>182</v>
      </c>
      <c r="B92" s="4" t="s">
        <v>211</v>
      </c>
      <c r="C92" s="13" t="s">
        <v>212</v>
      </c>
      <c r="D92" s="24">
        <v>40792</v>
      </c>
      <c r="E92" s="24">
        <v>45971.199999999997</v>
      </c>
    </row>
    <row r="93" spans="1:5" ht="195" x14ac:dyDescent="0.25">
      <c r="A93" s="2">
        <v>182</v>
      </c>
      <c r="B93" s="4" t="s">
        <v>213</v>
      </c>
      <c r="C93" s="14" t="s">
        <v>214</v>
      </c>
      <c r="D93" s="24">
        <v>350</v>
      </c>
      <c r="E93" s="24">
        <v>497.4</v>
      </c>
    </row>
    <row r="94" spans="1:5" ht="75" x14ac:dyDescent="0.25">
      <c r="A94" s="2">
        <v>182</v>
      </c>
      <c r="B94" s="4" t="s">
        <v>215</v>
      </c>
      <c r="C94" s="14" t="s">
        <v>216</v>
      </c>
      <c r="D94" s="24">
        <v>580</v>
      </c>
      <c r="E94" s="24">
        <v>888.3</v>
      </c>
    </row>
    <row r="95" spans="1:5" ht="168" x14ac:dyDescent="0.25">
      <c r="A95" s="2">
        <v>182</v>
      </c>
      <c r="B95" s="4" t="s">
        <v>217</v>
      </c>
      <c r="C95" s="13" t="s">
        <v>218</v>
      </c>
      <c r="D95" s="24">
        <v>0</v>
      </c>
      <c r="E95" s="24">
        <v>27.2</v>
      </c>
    </row>
    <row r="96" spans="1:5" ht="90" x14ac:dyDescent="0.25">
      <c r="A96" s="2">
        <v>182</v>
      </c>
      <c r="B96" s="4" t="s">
        <v>219</v>
      </c>
      <c r="C96" s="13" t="s">
        <v>220</v>
      </c>
      <c r="D96" s="24">
        <v>0</v>
      </c>
      <c r="E96" s="24">
        <v>6.8</v>
      </c>
    </row>
    <row r="97" spans="1:5" ht="120" x14ac:dyDescent="0.25">
      <c r="A97" s="2">
        <v>182</v>
      </c>
      <c r="B97" s="4" t="s">
        <v>221</v>
      </c>
      <c r="C97" s="19" t="s">
        <v>222</v>
      </c>
      <c r="D97" s="24">
        <v>1668.5</v>
      </c>
      <c r="E97" s="24">
        <v>1772.9</v>
      </c>
    </row>
    <row r="98" spans="1:5" ht="150" x14ac:dyDescent="0.25">
      <c r="A98" s="2">
        <v>182</v>
      </c>
      <c r="B98" s="4" t="s">
        <v>223</v>
      </c>
      <c r="C98" s="19" t="s">
        <v>224</v>
      </c>
      <c r="D98" s="24">
        <v>7.9</v>
      </c>
      <c r="E98" s="24">
        <v>10.199999999999999</v>
      </c>
    </row>
    <row r="99" spans="1:5" ht="120" x14ac:dyDescent="0.25">
      <c r="A99" s="2">
        <v>182</v>
      </c>
      <c r="B99" s="4" t="s">
        <v>225</v>
      </c>
      <c r="C99" s="19" t="s">
        <v>226</v>
      </c>
      <c r="D99" s="24">
        <v>1730</v>
      </c>
      <c r="E99" s="24">
        <v>1841.4</v>
      </c>
    </row>
    <row r="100" spans="1:5" ht="120" x14ac:dyDescent="0.25">
      <c r="A100" s="2">
        <v>182</v>
      </c>
      <c r="B100" s="4" t="s">
        <v>227</v>
      </c>
      <c r="C100" s="19" t="s">
        <v>228</v>
      </c>
      <c r="D100" s="24">
        <v>-207.3</v>
      </c>
      <c r="E100" s="24">
        <v>-193</v>
      </c>
    </row>
    <row r="101" spans="1:5" ht="60" x14ac:dyDescent="0.25">
      <c r="A101" s="2">
        <v>182</v>
      </c>
      <c r="B101" s="4" t="s">
        <v>229</v>
      </c>
      <c r="C101" s="19" t="s">
        <v>230</v>
      </c>
      <c r="D101" s="24">
        <v>4000</v>
      </c>
      <c r="E101" s="24">
        <v>8177.6</v>
      </c>
    </row>
    <row r="102" spans="1:5" ht="105" x14ac:dyDescent="0.25">
      <c r="A102" s="2">
        <v>182</v>
      </c>
      <c r="B102" s="4" t="s">
        <v>231</v>
      </c>
      <c r="C102" s="19" t="s">
        <v>232</v>
      </c>
      <c r="D102" s="24">
        <v>2115</v>
      </c>
      <c r="E102" s="24">
        <v>1877.8</v>
      </c>
    </row>
    <row r="103" spans="1:5" ht="30" x14ac:dyDescent="0.25">
      <c r="A103" s="2">
        <v>182</v>
      </c>
      <c r="B103" s="4" t="s">
        <v>233</v>
      </c>
      <c r="C103" s="14" t="s">
        <v>234</v>
      </c>
      <c r="D103" s="24">
        <v>0</v>
      </c>
      <c r="E103" s="24">
        <v>265.60000000000002</v>
      </c>
    </row>
    <row r="104" spans="1:5" ht="15.75" x14ac:dyDescent="0.25">
      <c r="A104" s="2">
        <v>182</v>
      </c>
      <c r="B104" s="4" t="s">
        <v>235</v>
      </c>
      <c r="C104" s="13" t="s">
        <v>236</v>
      </c>
      <c r="D104" s="24">
        <v>6076</v>
      </c>
      <c r="E104" s="24">
        <v>4528.6000000000004</v>
      </c>
    </row>
    <row r="105" spans="1:5" ht="120" x14ac:dyDescent="0.25">
      <c r="A105" s="2">
        <v>182</v>
      </c>
      <c r="B105" s="4" t="s">
        <v>237</v>
      </c>
      <c r="C105" s="13" t="s">
        <v>238</v>
      </c>
      <c r="D105" s="24">
        <v>1873</v>
      </c>
      <c r="E105" s="24">
        <v>1742.4</v>
      </c>
    </row>
    <row r="106" spans="1:5" ht="75" x14ac:dyDescent="0.25">
      <c r="A106" s="2">
        <v>182</v>
      </c>
      <c r="B106" s="4" t="s">
        <v>239</v>
      </c>
      <c r="C106" s="19" t="s">
        <v>240</v>
      </c>
      <c r="D106" s="24">
        <v>950</v>
      </c>
      <c r="E106" s="24">
        <v>1546.5</v>
      </c>
    </row>
    <row r="107" spans="1:5" ht="18.600000000000001" customHeight="1" x14ac:dyDescent="0.25">
      <c r="A107" s="12">
        <v>303</v>
      </c>
      <c r="B107" s="40" t="s">
        <v>241</v>
      </c>
      <c r="C107" s="40"/>
      <c r="D107" s="25">
        <f>SUM(D108:D110)</f>
        <v>210.6</v>
      </c>
      <c r="E107" s="25">
        <f>SUM(E108:E110)</f>
        <v>706.1</v>
      </c>
    </row>
    <row r="108" spans="1:5" ht="60" x14ac:dyDescent="0.25">
      <c r="A108" s="2">
        <v>303</v>
      </c>
      <c r="B108" s="4" t="s">
        <v>242</v>
      </c>
      <c r="C108" s="19" t="s">
        <v>243</v>
      </c>
      <c r="D108" s="24">
        <v>210.6</v>
      </c>
      <c r="E108" s="24">
        <v>69.900000000000006</v>
      </c>
    </row>
    <row r="109" spans="1:5" ht="30" customHeight="1" x14ac:dyDescent="0.25">
      <c r="A109" s="2">
        <v>303</v>
      </c>
      <c r="B109" s="4" t="s">
        <v>244</v>
      </c>
      <c r="C109" s="36" t="s">
        <v>274</v>
      </c>
      <c r="D109" s="24">
        <v>0</v>
      </c>
      <c r="E109" s="24">
        <v>564</v>
      </c>
    </row>
    <row r="110" spans="1:5" ht="120" x14ac:dyDescent="0.25">
      <c r="A110" s="2">
        <v>303</v>
      </c>
      <c r="B110" s="4" t="s">
        <v>245</v>
      </c>
      <c r="C110" s="11" t="s">
        <v>246</v>
      </c>
      <c r="D110" s="24">
        <v>0</v>
      </c>
      <c r="E110" s="24">
        <v>72.2</v>
      </c>
    </row>
    <row r="111" spans="1:5" ht="30" customHeight="1" x14ac:dyDescent="0.25">
      <c r="A111" s="12">
        <v>838</v>
      </c>
      <c r="B111" s="45" t="s">
        <v>247</v>
      </c>
      <c r="C111" s="45"/>
      <c r="D111" s="25">
        <f>SUM(D112:D120)</f>
        <v>254</v>
      </c>
      <c r="E111" s="25">
        <f>SUM(E112:E120)</f>
        <v>261.70000000000005</v>
      </c>
    </row>
    <row r="112" spans="1:5" ht="135" x14ac:dyDescent="0.25">
      <c r="A112" s="4">
        <v>838</v>
      </c>
      <c r="B112" s="4" t="s">
        <v>248</v>
      </c>
      <c r="C112" s="19" t="s">
        <v>249</v>
      </c>
      <c r="D112" s="24">
        <v>20</v>
      </c>
      <c r="E112" s="24">
        <v>17.8</v>
      </c>
    </row>
    <row r="113" spans="1:5" ht="180" x14ac:dyDescent="0.25">
      <c r="A113" s="4">
        <v>838</v>
      </c>
      <c r="B113" s="4" t="s">
        <v>250</v>
      </c>
      <c r="C113" s="19" t="s">
        <v>251</v>
      </c>
      <c r="D113" s="24">
        <v>110</v>
      </c>
      <c r="E113" s="24">
        <v>120.6</v>
      </c>
    </row>
    <row r="114" spans="1:5" ht="135" x14ac:dyDescent="0.25">
      <c r="A114" s="4">
        <v>838</v>
      </c>
      <c r="B114" s="4" t="s">
        <v>252</v>
      </c>
      <c r="C114" s="19" t="s">
        <v>253</v>
      </c>
      <c r="D114" s="24">
        <v>10</v>
      </c>
      <c r="E114" s="24">
        <v>3.5</v>
      </c>
    </row>
    <row r="115" spans="1:5" ht="150" x14ac:dyDescent="0.25">
      <c r="A115" s="4">
        <v>838</v>
      </c>
      <c r="B115" s="4" t="s">
        <v>254</v>
      </c>
      <c r="C115" s="19" t="s">
        <v>255</v>
      </c>
      <c r="D115" s="24">
        <v>22</v>
      </c>
      <c r="E115" s="24">
        <v>7.1</v>
      </c>
    </row>
    <row r="116" spans="1:5" ht="135" x14ac:dyDescent="0.25">
      <c r="A116" s="4">
        <v>838</v>
      </c>
      <c r="B116" s="4" t="s">
        <v>256</v>
      </c>
      <c r="C116" s="19" t="s">
        <v>257</v>
      </c>
      <c r="D116" s="24">
        <v>3</v>
      </c>
      <c r="E116" s="24">
        <v>3</v>
      </c>
    </row>
    <row r="117" spans="1:5" ht="195" x14ac:dyDescent="0.25">
      <c r="A117" s="4">
        <v>838</v>
      </c>
      <c r="B117" s="4" t="s">
        <v>258</v>
      </c>
      <c r="C117" s="19" t="s">
        <v>259</v>
      </c>
      <c r="D117" s="24">
        <v>2</v>
      </c>
      <c r="E117" s="24">
        <v>0</v>
      </c>
    </row>
    <row r="118" spans="1:5" ht="150" x14ac:dyDescent="0.25">
      <c r="A118" s="4">
        <v>838</v>
      </c>
      <c r="B118" s="4" t="s">
        <v>260</v>
      </c>
      <c r="C118" s="19" t="s">
        <v>261</v>
      </c>
      <c r="D118" s="24">
        <v>7</v>
      </c>
      <c r="E118" s="24">
        <v>10</v>
      </c>
    </row>
    <row r="119" spans="1:5" ht="135" x14ac:dyDescent="0.25">
      <c r="A119" s="4">
        <v>838</v>
      </c>
      <c r="B119" s="4" t="s">
        <v>262</v>
      </c>
      <c r="C119" s="19" t="s">
        <v>263</v>
      </c>
      <c r="D119" s="24">
        <v>10</v>
      </c>
      <c r="E119" s="24">
        <v>9.3000000000000007</v>
      </c>
    </row>
    <row r="120" spans="1:5" ht="150" x14ac:dyDescent="0.25">
      <c r="A120" s="4">
        <v>838</v>
      </c>
      <c r="B120" s="4" t="s">
        <v>264</v>
      </c>
      <c r="C120" s="19" t="s">
        <v>265</v>
      </c>
      <c r="D120" s="24">
        <v>70</v>
      </c>
      <c r="E120" s="24">
        <v>90.4</v>
      </c>
    </row>
    <row r="121" spans="1:5" ht="15.75" x14ac:dyDescent="0.25">
      <c r="A121" s="39" t="s">
        <v>266</v>
      </c>
      <c r="B121" s="39"/>
      <c r="C121" s="39"/>
      <c r="D121" s="29">
        <f>D12+D14+D18+D27+D29+D38+D44+D91+D107+D111</f>
        <v>473755.1999999999</v>
      </c>
      <c r="E121" s="29">
        <f>E12+E14+E18+E27+E29+E38+E44+E91+E107+E111</f>
        <v>475524.40000000008</v>
      </c>
    </row>
  </sheetData>
  <mergeCells count="27">
    <mergeCell ref="A1:E1"/>
    <mergeCell ref="A2:E2"/>
    <mergeCell ref="A3:E3"/>
    <mergeCell ref="A5:E5"/>
    <mergeCell ref="A6:E6"/>
    <mergeCell ref="A7:E7"/>
    <mergeCell ref="A8:B8"/>
    <mergeCell ref="C8:C9"/>
    <mergeCell ref="D8:D9"/>
    <mergeCell ref="E8:E9"/>
    <mergeCell ref="B12:C12"/>
    <mergeCell ref="B14:C14"/>
    <mergeCell ref="B18:C18"/>
    <mergeCell ref="B29:C29"/>
    <mergeCell ref="B38:C38"/>
    <mergeCell ref="B27:C27"/>
    <mergeCell ref="A44:C44"/>
    <mergeCell ref="A45:C45"/>
    <mergeCell ref="A46:C46"/>
    <mergeCell ref="A50:C50"/>
    <mergeCell ref="A72:C72"/>
    <mergeCell ref="A121:C121"/>
    <mergeCell ref="A86:C86"/>
    <mergeCell ref="A89:C89"/>
    <mergeCell ref="B91:C91"/>
    <mergeCell ref="B107:C107"/>
    <mergeCell ref="B111:C111"/>
  </mergeCells>
  <pageMargins left="1.18" right="0.49" top="0.49" bottom="0.49" header="0.49" footer="0.49"/>
  <pageSetup paperSize="9" scale="93" fitToHeight="0" orientation="portrait" r:id="rId1"/>
  <ignoredErrors>
    <ignoredError sqref="B13 B15:B17 B19:B26 B28 B30:B32 B36:B37 B39:B43 B48:B49 B51:B64 B67:B68 B73:B85 B87 B90 B92:B106 B108:B110 B112:B120 B7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>Комитет по финансам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Список</dc:title>
  <dc:creator>Вырупаев П.</dc:creator>
  <cp:lastModifiedBy>Пользователь</cp:lastModifiedBy>
  <cp:revision>26</cp:revision>
  <cp:lastPrinted>2025-03-05T07:46:46Z</cp:lastPrinted>
  <dcterms:created xsi:type="dcterms:W3CDTF">2025-02-14T03:14:00Z</dcterms:created>
  <dcterms:modified xsi:type="dcterms:W3CDTF">2025-03-05T07:47:18Z</dcterms:modified>
</cp:coreProperties>
</file>